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0575" windowHeight="4455"/>
  </bookViews>
  <sheets>
    <sheet name="บันทึกข้อมูล" sheetId="1" r:id="rId1"/>
    <sheet name="ข้อทั่วไป" sheetId="2" r:id="rId2"/>
    <sheet name="ผลการประเมิน" sheetId="3" r:id="rId3"/>
    <sheet name="Sheet1" sheetId="4" state="hidden" r:id="rId4"/>
  </sheets>
  <calcPr calcId="145621"/>
</workbook>
</file>

<file path=xl/calcChain.xml><?xml version="1.0" encoding="utf-8"?>
<calcChain xmlns="http://schemas.openxmlformats.org/spreadsheetml/2006/main">
  <c r="B2" i="4" l="1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2" i="4"/>
  <c r="R14" i="3" l="1"/>
  <c r="S14" i="3" s="1"/>
  <c r="N14" i="3"/>
  <c r="O14" i="3" s="1"/>
  <c r="P14" i="3"/>
  <c r="Q14" i="3" s="1"/>
  <c r="C4" i="4"/>
  <c r="D4" i="4"/>
  <c r="E4" i="4"/>
  <c r="F4" i="4"/>
  <c r="G4" i="4"/>
  <c r="I4" i="4"/>
  <c r="C5" i="4"/>
  <c r="D5" i="4"/>
  <c r="E5" i="4"/>
  <c r="F5" i="4"/>
  <c r="G5" i="4"/>
  <c r="I5" i="4"/>
  <c r="C6" i="4"/>
  <c r="D6" i="4"/>
  <c r="E6" i="4"/>
  <c r="F6" i="4"/>
  <c r="G6" i="4"/>
  <c r="I6" i="4"/>
  <c r="C7" i="4"/>
  <c r="D7" i="4"/>
  <c r="E7" i="4"/>
  <c r="F7" i="4"/>
  <c r="G7" i="4"/>
  <c r="I7" i="4"/>
  <c r="C8" i="4"/>
  <c r="D8" i="4"/>
  <c r="E8" i="4"/>
  <c r="F8" i="4"/>
  <c r="G8" i="4"/>
  <c r="I8" i="4"/>
  <c r="C9" i="4"/>
  <c r="D9" i="4"/>
  <c r="E9" i="4"/>
  <c r="F9" i="4"/>
  <c r="G9" i="4"/>
  <c r="I9" i="4"/>
  <c r="C10" i="4"/>
  <c r="D10" i="4"/>
  <c r="E10" i="4"/>
  <c r="F10" i="4"/>
  <c r="G10" i="4"/>
  <c r="I10" i="4"/>
  <c r="C11" i="4"/>
  <c r="D11" i="4"/>
  <c r="E11" i="4"/>
  <c r="F11" i="4"/>
  <c r="G11" i="4"/>
  <c r="I11" i="4"/>
  <c r="C12" i="4"/>
  <c r="D12" i="4"/>
  <c r="E12" i="4"/>
  <c r="F12" i="4"/>
  <c r="G12" i="4"/>
  <c r="I12" i="4"/>
  <c r="C13" i="4"/>
  <c r="D13" i="4"/>
  <c r="E13" i="4"/>
  <c r="F13" i="4"/>
  <c r="G13" i="4"/>
  <c r="I13" i="4"/>
  <c r="C14" i="4"/>
  <c r="D14" i="4"/>
  <c r="E14" i="4"/>
  <c r="F14" i="4"/>
  <c r="G14" i="4"/>
  <c r="I14" i="4"/>
  <c r="C15" i="4"/>
  <c r="D15" i="4"/>
  <c r="E15" i="4"/>
  <c r="F15" i="4"/>
  <c r="G15" i="4"/>
  <c r="I15" i="4"/>
  <c r="C16" i="4"/>
  <c r="D16" i="4"/>
  <c r="E16" i="4"/>
  <c r="F16" i="4"/>
  <c r="G16" i="4"/>
  <c r="I16" i="4"/>
  <c r="C17" i="4"/>
  <c r="D17" i="4"/>
  <c r="E17" i="4"/>
  <c r="F17" i="4"/>
  <c r="G17" i="4"/>
  <c r="I17" i="4"/>
  <c r="C18" i="4"/>
  <c r="D18" i="4"/>
  <c r="E18" i="4"/>
  <c r="F18" i="4"/>
  <c r="G18" i="4"/>
  <c r="I18" i="4"/>
  <c r="C19" i="4"/>
  <c r="D19" i="4"/>
  <c r="E19" i="4"/>
  <c r="F19" i="4"/>
  <c r="G19" i="4"/>
  <c r="I19" i="4"/>
  <c r="C20" i="4"/>
  <c r="D20" i="4"/>
  <c r="E20" i="4"/>
  <c r="F20" i="4"/>
  <c r="G20" i="4"/>
  <c r="I20" i="4"/>
  <c r="C21" i="4"/>
  <c r="D21" i="4"/>
  <c r="E21" i="4"/>
  <c r="F21" i="4"/>
  <c r="G21" i="4"/>
  <c r="I21" i="4"/>
  <c r="C22" i="4"/>
  <c r="D22" i="4"/>
  <c r="E22" i="4"/>
  <c r="F22" i="4"/>
  <c r="G22" i="4"/>
  <c r="I22" i="4"/>
  <c r="C23" i="4"/>
  <c r="D23" i="4"/>
  <c r="E23" i="4"/>
  <c r="F23" i="4"/>
  <c r="G23" i="4"/>
  <c r="I23" i="4"/>
  <c r="C24" i="4"/>
  <c r="D24" i="4"/>
  <c r="E24" i="4"/>
  <c r="F24" i="4"/>
  <c r="G24" i="4"/>
  <c r="I24" i="4"/>
  <c r="C25" i="4"/>
  <c r="D25" i="4"/>
  <c r="E25" i="4"/>
  <c r="F25" i="4"/>
  <c r="G25" i="4"/>
  <c r="I25" i="4"/>
  <c r="C26" i="4"/>
  <c r="D26" i="4"/>
  <c r="E26" i="4"/>
  <c r="F26" i="4"/>
  <c r="G26" i="4"/>
  <c r="I26" i="4"/>
  <c r="C27" i="4"/>
  <c r="D27" i="4"/>
  <c r="E27" i="4"/>
  <c r="F27" i="4"/>
  <c r="G27" i="4"/>
  <c r="I27" i="4"/>
  <c r="C28" i="4"/>
  <c r="D28" i="4"/>
  <c r="E28" i="4"/>
  <c r="F28" i="4"/>
  <c r="G28" i="4"/>
  <c r="I28" i="4"/>
  <c r="C29" i="4"/>
  <c r="D29" i="4"/>
  <c r="E29" i="4"/>
  <c r="F29" i="4"/>
  <c r="G29" i="4"/>
  <c r="I29" i="4"/>
  <c r="C30" i="4"/>
  <c r="D30" i="4"/>
  <c r="E30" i="4"/>
  <c r="F30" i="4"/>
  <c r="G30" i="4"/>
  <c r="I30" i="4"/>
  <c r="C31" i="4"/>
  <c r="D31" i="4"/>
  <c r="E31" i="4"/>
  <c r="F31" i="4"/>
  <c r="G31" i="4"/>
  <c r="I31" i="4"/>
  <c r="C32" i="4"/>
  <c r="D32" i="4"/>
  <c r="E32" i="4"/>
  <c r="F32" i="4"/>
  <c r="G32" i="4"/>
  <c r="I32" i="4"/>
  <c r="C33" i="4"/>
  <c r="D33" i="4"/>
  <c r="E33" i="4"/>
  <c r="F33" i="4"/>
  <c r="G33" i="4"/>
  <c r="I33" i="4"/>
  <c r="C34" i="4"/>
  <c r="D34" i="4"/>
  <c r="E34" i="4"/>
  <c r="F34" i="4"/>
  <c r="G34" i="4"/>
  <c r="I34" i="4"/>
  <c r="C35" i="4"/>
  <c r="D35" i="4"/>
  <c r="E35" i="4"/>
  <c r="F35" i="4"/>
  <c r="G35" i="4"/>
  <c r="I35" i="4"/>
  <c r="C36" i="4"/>
  <c r="D36" i="4"/>
  <c r="E36" i="4"/>
  <c r="F36" i="4"/>
  <c r="G36" i="4"/>
  <c r="I36" i="4"/>
  <c r="C37" i="4"/>
  <c r="D37" i="4"/>
  <c r="E37" i="4"/>
  <c r="F37" i="4"/>
  <c r="G37" i="4"/>
  <c r="I37" i="4"/>
  <c r="C38" i="4"/>
  <c r="D38" i="4"/>
  <c r="E38" i="4"/>
  <c r="F38" i="4"/>
  <c r="G38" i="4"/>
  <c r="I38" i="4"/>
  <c r="C39" i="4"/>
  <c r="D39" i="4"/>
  <c r="E39" i="4"/>
  <c r="F39" i="4"/>
  <c r="G39" i="4"/>
  <c r="I39" i="4"/>
  <c r="C40" i="4"/>
  <c r="D40" i="4"/>
  <c r="E40" i="4"/>
  <c r="F40" i="4"/>
  <c r="G40" i="4"/>
  <c r="I40" i="4"/>
  <c r="C41" i="4"/>
  <c r="D41" i="4"/>
  <c r="E41" i="4"/>
  <c r="F41" i="4"/>
  <c r="G41" i="4"/>
  <c r="I41" i="4"/>
  <c r="C42" i="4"/>
  <c r="D42" i="4"/>
  <c r="E42" i="4"/>
  <c r="F42" i="4"/>
  <c r="G42" i="4"/>
  <c r="I42" i="4"/>
  <c r="C43" i="4"/>
  <c r="D43" i="4"/>
  <c r="E43" i="4"/>
  <c r="F43" i="4"/>
  <c r="G43" i="4"/>
  <c r="I43" i="4"/>
  <c r="C44" i="4"/>
  <c r="D44" i="4"/>
  <c r="E44" i="4"/>
  <c r="F44" i="4"/>
  <c r="G44" i="4"/>
  <c r="I44" i="4"/>
  <c r="C45" i="4"/>
  <c r="D45" i="4"/>
  <c r="E45" i="4"/>
  <c r="F45" i="4"/>
  <c r="G45" i="4"/>
  <c r="I45" i="4"/>
  <c r="C46" i="4"/>
  <c r="D46" i="4"/>
  <c r="E46" i="4"/>
  <c r="F46" i="4"/>
  <c r="G46" i="4"/>
  <c r="I46" i="4"/>
  <c r="C47" i="4"/>
  <c r="D47" i="4"/>
  <c r="E47" i="4"/>
  <c r="F47" i="4"/>
  <c r="G47" i="4"/>
  <c r="I47" i="4"/>
  <c r="C48" i="4"/>
  <c r="D48" i="4"/>
  <c r="E48" i="4"/>
  <c r="F48" i="4"/>
  <c r="G48" i="4"/>
  <c r="I48" i="4"/>
  <c r="C49" i="4"/>
  <c r="D49" i="4"/>
  <c r="E49" i="4"/>
  <c r="F49" i="4"/>
  <c r="G49" i="4"/>
  <c r="I49" i="4"/>
  <c r="C50" i="4"/>
  <c r="D50" i="4"/>
  <c r="E50" i="4"/>
  <c r="F50" i="4"/>
  <c r="G50" i="4"/>
  <c r="I50" i="4"/>
  <c r="C51" i="4"/>
  <c r="D51" i="4"/>
  <c r="E51" i="4"/>
  <c r="F51" i="4"/>
  <c r="G51" i="4"/>
  <c r="I51" i="4"/>
  <c r="C52" i="4"/>
  <c r="D52" i="4"/>
  <c r="E52" i="4"/>
  <c r="F52" i="4"/>
  <c r="G52" i="4"/>
  <c r="I52" i="4"/>
  <c r="C53" i="4"/>
  <c r="D53" i="4"/>
  <c r="E53" i="4"/>
  <c r="F53" i="4"/>
  <c r="G53" i="4"/>
  <c r="I53" i="4"/>
  <c r="C54" i="4"/>
  <c r="D54" i="4"/>
  <c r="E54" i="4"/>
  <c r="F54" i="4"/>
  <c r="G54" i="4"/>
  <c r="I54" i="4"/>
  <c r="C55" i="4"/>
  <c r="D55" i="4"/>
  <c r="E55" i="4"/>
  <c r="F55" i="4"/>
  <c r="G55" i="4"/>
  <c r="I55" i="4"/>
  <c r="C56" i="4"/>
  <c r="D56" i="4"/>
  <c r="E56" i="4"/>
  <c r="F56" i="4"/>
  <c r="G56" i="4"/>
  <c r="I56" i="4"/>
  <c r="C57" i="4"/>
  <c r="D57" i="4"/>
  <c r="E57" i="4"/>
  <c r="F57" i="4"/>
  <c r="G57" i="4"/>
  <c r="I57" i="4"/>
  <c r="C58" i="4"/>
  <c r="D58" i="4"/>
  <c r="E58" i="4"/>
  <c r="F58" i="4"/>
  <c r="G58" i="4"/>
  <c r="I58" i="4"/>
  <c r="C59" i="4"/>
  <c r="D59" i="4"/>
  <c r="E59" i="4"/>
  <c r="F59" i="4"/>
  <c r="G59" i="4"/>
  <c r="I59" i="4"/>
  <c r="C60" i="4"/>
  <c r="D60" i="4"/>
  <c r="E60" i="4"/>
  <c r="F60" i="4"/>
  <c r="G60" i="4"/>
  <c r="I60" i="4"/>
  <c r="C61" i="4"/>
  <c r="D61" i="4"/>
  <c r="E61" i="4"/>
  <c r="F61" i="4"/>
  <c r="G61" i="4"/>
  <c r="I61" i="4"/>
  <c r="C62" i="4"/>
  <c r="D62" i="4"/>
  <c r="E62" i="4"/>
  <c r="F62" i="4"/>
  <c r="G62" i="4"/>
  <c r="I62" i="4"/>
  <c r="C63" i="4"/>
  <c r="D63" i="4"/>
  <c r="E63" i="4"/>
  <c r="F63" i="4"/>
  <c r="G63" i="4"/>
  <c r="I63" i="4"/>
  <c r="C64" i="4"/>
  <c r="D64" i="4"/>
  <c r="E64" i="4"/>
  <c r="F64" i="4"/>
  <c r="G64" i="4"/>
  <c r="I64" i="4"/>
  <c r="C65" i="4"/>
  <c r="D65" i="4"/>
  <c r="E65" i="4"/>
  <c r="F65" i="4"/>
  <c r="G65" i="4"/>
  <c r="I65" i="4"/>
  <c r="C66" i="4"/>
  <c r="D66" i="4"/>
  <c r="E66" i="4"/>
  <c r="F66" i="4"/>
  <c r="G66" i="4"/>
  <c r="I66" i="4"/>
  <c r="C67" i="4"/>
  <c r="D67" i="4"/>
  <c r="E67" i="4"/>
  <c r="F67" i="4"/>
  <c r="G67" i="4"/>
  <c r="I67" i="4"/>
  <c r="C68" i="4"/>
  <c r="D68" i="4"/>
  <c r="E68" i="4"/>
  <c r="F68" i="4"/>
  <c r="G68" i="4"/>
  <c r="I68" i="4"/>
  <c r="C69" i="4"/>
  <c r="D69" i="4"/>
  <c r="E69" i="4"/>
  <c r="F69" i="4"/>
  <c r="G69" i="4"/>
  <c r="I69" i="4"/>
  <c r="C70" i="4"/>
  <c r="D70" i="4"/>
  <c r="E70" i="4"/>
  <c r="F70" i="4"/>
  <c r="G70" i="4"/>
  <c r="I70" i="4"/>
  <c r="C71" i="4"/>
  <c r="D71" i="4"/>
  <c r="E71" i="4"/>
  <c r="F71" i="4"/>
  <c r="G71" i="4"/>
  <c r="I71" i="4"/>
  <c r="C72" i="4"/>
  <c r="D72" i="4"/>
  <c r="E72" i="4"/>
  <c r="F72" i="4"/>
  <c r="G72" i="4"/>
  <c r="I72" i="4"/>
  <c r="C73" i="4"/>
  <c r="D73" i="4"/>
  <c r="E73" i="4"/>
  <c r="F73" i="4"/>
  <c r="G73" i="4"/>
  <c r="I73" i="4"/>
  <c r="C74" i="4"/>
  <c r="D74" i="4"/>
  <c r="E74" i="4"/>
  <c r="F74" i="4"/>
  <c r="G74" i="4"/>
  <c r="I74" i="4"/>
  <c r="C75" i="4"/>
  <c r="D75" i="4"/>
  <c r="E75" i="4"/>
  <c r="F75" i="4"/>
  <c r="G75" i="4"/>
  <c r="I75" i="4"/>
  <c r="C76" i="4"/>
  <c r="D76" i="4"/>
  <c r="E76" i="4"/>
  <c r="F76" i="4"/>
  <c r="G76" i="4"/>
  <c r="I76" i="4"/>
  <c r="C77" i="4"/>
  <c r="D77" i="4"/>
  <c r="E77" i="4"/>
  <c r="F77" i="4"/>
  <c r="G77" i="4"/>
  <c r="I77" i="4"/>
  <c r="C78" i="4"/>
  <c r="D78" i="4"/>
  <c r="E78" i="4"/>
  <c r="F78" i="4"/>
  <c r="G78" i="4"/>
  <c r="I78" i="4"/>
  <c r="C79" i="4"/>
  <c r="D79" i="4"/>
  <c r="E79" i="4"/>
  <c r="F79" i="4"/>
  <c r="G79" i="4"/>
  <c r="I79" i="4"/>
  <c r="C80" i="4"/>
  <c r="D80" i="4"/>
  <c r="E80" i="4"/>
  <c r="F80" i="4"/>
  <c r="G80" i="4"/>
  <c r="I80" i="4"/>
  <c r="C81" i="4"/>
  <c r="D81" i="4"/>
  <c r="E81" i="4"/>
  <c r="F81" i="4"/>
  <c r="G81" i="4"/>
  <c r="I81" i="4"/>
  <c r="C82" i="4"/>
  <c r="D82" i="4"/>
  <c r="E82" i="4"/>
  <c r="F82" i="4"/>
  <c r="G82" i="4"/>
  <c r="I82" i="4"/>
  <c r="C83" i="4"/>
  <c r="D83" i="4"/>
  <c r="E83" i="4"/>
  <c r="F83" i="4"/>
  <c r="G83" i="4"/>
  <c r="I83" i="4"/>
  <c r="C84" i="4"/>
  <c r="D84" i="4"/>
  <c r="E84" i="4"/>
  <c r="F84" i="4"/>
  <c r="G84" i="4"/>
  <c r="I84" i="4"/>
  <c r="C85" i="4"/>
  <c r="D85" i="4"/>
  <c r="E85" i="4"/>
  <c r="F85" i="4"/>
  <c r="G85" i="4"/>
  <c r="I85" i="4"/>
  <c r="C86" i="4"/>
  <c r="D86" i="4"/>
  <c r="E86" i="4"/>
  <c r="F86" i="4"/>
  <c r="G86" i="4"/>
  <c r="I86" i="4"/>
  <c r="C87" i="4"/>
  <c r="D87" i="4"/>
  <c r="E87" i="4"/>
  <c r="F87" i="4"/>
  <c r="G87" i="4"/>
  <c r="I87" i="4"/>
  <c r="C88" i="4"/>
  <c r="D88" i="4"/>
  <c r="E88" i="4"/>
  <c r="F88" i="4"/>
  <c r="G88" i="4"/>
  <c r="I88" i="4"/>
  <c r="C89" i="4"/>
  <c r="D89" i="4"/>
  <c r="E89" i="4"/>
  <c r="F89" i="4"/>
  <c r="G89" i="4"/>
  <c r="I89" i="4"/>
  <c r="C90" i="4"/>
  <c r="D90" i="4"/>
  <c r="E90" i="4"/>
  <c r="F90" i="4"/>
  <c r="G90" i="4"/>
  <c r="I90" i="4"/>
  <c r="C91" i="4"/>
  <c r="D91" i="4"/>
  <c r="E91" i="4"/>
  <c r="F91" i="4"/>
  <c r="G91" i="4"/>
  <c r="I91" i="4"/>
  <c r="C92" i="4"/>
  <c r="D92" i="4"/>
  <c r="E92" i="4"/>
  <c r="F92" i="4"/>
  <c r="G92" i="4"/>
  <c r="I92" i="4"/>
  <c r="C93" i="4"/>
  <c r="D93" i="4"/>
  <c r="E93" i="4"/>
  <c r="F93" i="4"/>
  <c r="G93" i="4"/>
  <c r="I93" i="4"/>
  <c r="C94" i="4"/>
  <c r="D94" i="4"/>
  <c r="E94" i="4"/>
  <c r="F94" i="4"/>
  <c r="G94" i="4"/>
  <c r="I94" i="4"/>
  <c r="C95" i="4"/>
  <c r="D95" i="4"/>
  <c r="E95" i="4"/>
  <c r="F95" i="4"/>
  <c r="G95" i="4"/>
  <c r="I95" i="4"/>
  <c r="C96" i="4"/>
  <c r="D96" i="4"/>
  <c r="E96" i="4"/>
  <c r="F96" i="4"/>
  <c r="G96" i="4"/>
  <c r="I96" i="4"/>
  <c r="C97" i="4"/>
  <c r="D97" i="4"/>
  <c r="E97" i="4"/>
  <c r="F97" i="4"/>
  <c r="G97" i="4"/>
  <c r="I97" i="4"/>
  <c r="C98" i="4"/>
  <c r="D98" i="4"/>
  <c r="E98" i="4"/>
  <c r="F98" i="4"/>
  <c r="G98" i="4"/>
  <c r="I98" i="4"/>
  <c r="C99" i="4"/>
  <c r="D99" i="4"/>
  <c r="E99" i="4"/>
  <c r="F99" i="4"/>
  <c r="G99" i="4"/>
  <c r="I99" i="4"/>
  <c r="C100" i="4"/>
  <c r="D100" i="4"/>
  <c r="E100" i="4"/>
  <c r="F100" i="4"/>
  <c r="G100" i="4"/>
  <c r="I100" i="4"/>
  <c r="C101" i="4"/>
  <c r="D101" i="4"/>
  <c r="E101" i="4"/>
  <c r="F101" i="4"/>
  <c r="G101" i="4"/>
  <c r="I101" i="4"/>
  <c r="C102" i="4"/>
  <c r="D102" i="4"/>
  <c r="E102" i="4"/>
  <c r="F102" i="4"/>
  <c r="G102" i="4"/>
  <c r="I102" i="4"/>
  <c r="C103" i="4"/>
  <c r="D103" i="4"/>
  <c r="E103" i="4"/>
  <c r="F103" i="4"/>
  <c r="G103" i="4"/>
  <c r="I103" i="4"/>
  <c r="C104" i="4"/>
  <c r="D104" i="4"/>
  <c r="E104" i="4"/>
  <c r="F104" i="4"/>
  <c r="G104" i="4"/>
  <c r="I104" i="4"/>
  <c r="C105" i="4"/>
  <c r="D105" i="4"/>
  <c r="E105" i="4"/>
  <c r="F105" i="4"/>
  <c r="G105" i="4"/>
  <c r="I105" i="4"/>
  <c r="C106" i="4"/>
  <c r="D106" i="4"/>
  <c r="E106" i="4"/>
  <c r="F106" i="4"/>
  <c r="G106" i="4"/>
  <c r="I106" i="4"/>
  <c r="C107" i="4"/>
  <c r="D107" i="4"/>
  <c r="E107" i="4"/>
  <c r="F107" i="4"/>
  <c r="G107" i="4"/>
  <c r="I107" i="4"/>
  <c r="C108" i="4"/>
  <c r="D108" i="4"/>
  <c r="E108" i="4"/>
  <c r="F108" i="4"/>
  <c r="G108" i="4"/>
  <c r="I108" i="4"/>
  <c r="C109" i="4"/>
  <c r="D109" i="4"/>
  <c r="E109" i="4"/>
  <c r="F109" i="4"/>
  <c r="G109" i="4"/>
  <c r="I109" i="4"/>
  <c r="C110" i="4"/>
  <c r="D110" i="4"/>
  <c r="E110" i="4"/>
  <c r="F110" i="4"/>
  <c r="G110" i="4"/>
  <c r="I110" i="4"/>
  <c r="C111" i="4"/>
  <c r="D111" i="4"/>
  <c r="E111" i="4"/>
  <c r="F111" i="4"/>
  <c r="G111" i="4"/>
  <c r="I111" i="4"/>
  <c r="C112" i="4"/>
  <c r="D112" i="4"/>
  <c r="E112" i="4"/>
  <c r="F112" i="4"/>
  <c r="G112" i="4"/>
  <c r="I112" i="4"/>
  <c r="C113" i="4"/>
  <c r="D113" i="4"/>
  <c r="E113" i="4"/>
  <c r="F113" i="4"/>
  <c r="G113" i="4"/>
  <c r="I113" i="4"/>
  <c r="C114" i="4"/>
  <c r="D114" i="4"/>
  <c r="E114" i="4"/>
  <c r="F114" i="4"/>
  <c r="G114" i="4"/>
  <c r="I114" i="4"/>
  <c r="C115" i="4"/>
  <c r="D115" i="4"/>
  <c r="E115" i="4"/>
  <c r="F115" i="4"/>
  <c r="G115" i="4"/>
  <c r="I115" i="4"/>
  <c r="C116" i="4"/>
  <c r="D116" i="4"/>
  <c r="E116" i="4"/>
  <c r="F116" i="4"/>
  <c r="G116" i="4"/>
  <c r="I116" i="4"/>
  <c r="C117" i="4"/>
  <c r="D117" i="4"/>
  <c r="E117" i="4"/>
  <c r="F117" i="4"/>
  <c r="G117" i="4"/>
  <c r="I117" i="4"/>
  <c r="C118" i="4"/>
  <c r="D118" i="4"/>
  <c r="E118" i="4"/>
  <c r="F118" i="4"/>
  <c r="G118" i="4"/>
  <c r="I118" i="4"/>
  <c r="C119" i="4"/>
  <c r="D119" i="4"/>
  <c r="E119" i="4"/>
  <c r="F119" i="4"/>
  <c r="G119" i="4"/>
  <c r="I119" i="4"/>
  <c r="C120" i="4"/>
  <c r="D120" i="4"/>
  <c r="E120" i="4"/>
  <c r="F120" i="4"/>
  <c r="G120" i="4"/>
  <c r="I120" i="4"/>
  <c r="C121" i="4"/>
  <c r="D121" i="4"/>
  <c r="E121" i="4"/>
  <c r="F121" i="4"/>
  <c r="G121" i="4"/>
  <c r="I121" i="4"/>
  <c r="C122" i="4"/>
  <c r="D122" i="4"/>
  <c r="E122" i="4"/>
  <c r="F122" i="4"/>
  <c r="G122" i="4"/>
  <c r="I122" i="4"/>
  <c r="C123" i="4"/>
  <c r="D123" i="4"/>
  <c r="E123" i="4"/>
  <c r="F123" i="4"/>
  <c r="G123" i="4"/>
  <c r="I123" i="4"/>
  <c r="C124" i="4"/>
  <c r="D124" i="4"/>
  <c r="E124" i="4"/>
  <c r="F124" i="4"/>
  <c r="G124" i="4"/>
  <c r="I124" i="4"/>
  <c r="C125" i="4"/>
  <c r="D125" i="4"/>
  <c r="E125" i="4"/>
  <c r="F125" i="4"/>
  <c r="G125" i="4"/>
  <c r="I125" i="4"/>
  <c r="C126" i="4"/>
  <c r="D126" i="4"/>
  <c r="E126" i="4"/>
  <c r="F126" i="4"/>
  <c r="G126" i="4"/>
  <c r="I126" i="4"/>
  <c r="C127" i="4"/>
  <c r="D127" i="4"/>
  <c r="E127" i="4"/>
  <c r="F127" i="4"/>
  <c r="G127" i="4"/>
  <c r="I127" i="4"/>
  <c r="C128" i="4"/>
  <c r="D128" i="4"/>
  <c r="E128" i="4"/>
  <c r="F128" i="4"/>
  <c r="G128" i="4"/>
  <c r="I128" i="4"/>
  <c r="C129" i="4"/>
  <c r="D129" i="4"/>
  <c r="E129" i="4"/>
  <c r="F129" i="4"/>
  <c r="G129" i="4"/>
  <c r="I129" i="4"/>
  <c r="C130" i="4"/>
  <c r="D130" i="4"/>
  <c r="E130" i="4"/>
  <c r="F130" i="4"/>
  <c r="G130" i="4"/>
  <c r="I130" i="4"/>
  <c r="C131" i="4"/>
  <c r="D131" i="4"/>
  <c r="E131" i="4"/>
  <c r="F131" i="4"/>
  <c r="G131" i="4"/>
  <c r="I131" i="4"/>
  <c r="C132" i="4"/>
  <c r="D132" i="4"/>
  <c r="E132" i="4"/>
  <c r="F132" i="4"/>
  <c r="G132" i="4"/>
  <c r="I132" i="4"/>
  <c r="C133" i="4"/>
  <c r="D133" i="4"/>
  <c r="E133" i="4"/>
  <c r="F133" i="4"/>
  <c r="G133" i="4"/>
  <c r="I133" i="4"/>
  <c r="C134" i="4"/>
  <c r="D134" i="4"/>
  <c r="E134" i="4"/>
  <c r="F134" i="4"/>
  <c r="G134" i="4"/>
  <c r="I134" i="4"/>
  <c r="C135" i="4"/>
  <c r="D135" i="4"/>
  <c r="E135" i="4"/>
  <c r="F135" i="4"/>
  <c r="G135" i="4"/>
  <c r="I135" i="4"/>
  <c r="C136" i="4"/>
  <c r="D136" i="4"/>
  <c r="E136" i="4"/>
  <c r="F136" i="4"/>
  <c r="G136" i="4"/>
  <c r="I136" i="4"/>
  <c r="C137" i="4"/>
  <c r="D137" i="4"/>
  <c r="E137" i="4"/>
  <c r="F137" i="4"/>
  <c r="G137" i="4"/>
  <c r="I137" i="4"/>
  <c r="C138" i="4"/>
  <c r="D138" i="4"/>
  <c r="E138" i="4"/>
  <c r="F138" i="4"/>
  <c r="G138" i="4"/>
  <c r="I138" i="4"/>
  <c r="C139" i="4"/>
  <c r="D139" i="4"/>
  <c r="E139" i="4"/>
  <c r="F139" i="4"/>
  <c r="G139" i="4"/>
  <c r="I139" i="4"/>
  <c r="C140" i="4"/>
  <c r="D140" i="4"/>
  <c r="E140" i="4"/>
  <c r="F140" i="4"/>
  <c r="G140" i="4"/>
  <c r="I140" i="4"/>
  <c r="C141" i="4"/>
  <c r="D141" i="4"/>
  <c r="E141" i="4"/>
  <c r="F141" i="4"/>
  <c r="G141" i="4"/>
  <c r="I141" i="4"/>
  <c r="C142" i="4"/>
  <c r="D142" i="4"/>
  <c r="E142" i="4"/>
  <c r="F142" i="4"/>
  <c r="G142" i="4"/>
  <c r="I142" i="4"/>
  <c r="C143" i="4"/>
  <c r="D143" i="4"/>
  <c r="E143" i="4"/>
  <c r="F143" i="4"/>
  <c r="G143" i="4"/>
  <c r="I143" i="4"/>
  <c r="C144" i="4"/>
  <c r="D144" i="4"/>
  <c r="E144" i="4"/>
  <c r="F144" i="4"/>
  <c r="G144" i="4"/>
  <c r="I144" i="4"/>
  <c r="C145" i="4"/>
  <c r="D145" i="4"/>
  <c r="E145" i="4"/>
  <c r="F145" i="4"/>
  <c r="G145" i="4"/>
  <c r="I145" i="4"/>
  <c r="C146" i="4"/>
  <c r="D146" i="4"/>
  <c r="E146" i="4"/>
  <c r="F146" i="4"/>
  <c r="G146" i="4"/>
  <c r="I146" i="4"/>
  <c r="C147" i="4"/>
  <c r="D147" i="4"/>
  <c r="E147" i="4"/>
  <c r="F147" i="4"/>
  <c r="G147" i="4"/>
  <c r="I147" i="4"/>
  <c r="C148" i="4"/>
  <c r="D148" i="4"/>
  <c r="E148" i="4"/>
  <c r="F148" i="4"/>
  <c r="G148" i="4"/>
  <c r="I148" i="4"/>
  <c r="C149" i="4"/>
  <c r="D149" i="4"/>
  <c r="E149" i="4"/>
  <c r="F149" i="4"/>
  <c r="G149" i="4"/>
  <c r="I149" i="4"/>
  <c r="C150" i="4"/>
  <c r="D150" i="4"/>
  <c r="E150" i="4"/>
  <c r="F150" i="4"/>
  <c r="G150" i="4"/>
  <c r="I150" i="4"/>
  <c r="C151" i="4"/>
  <c r="D151" i="4"/>
  <c r="E151" i="4"/>
  <c r="F151" i="4"/>
  <c r="G151" i="4"/>
  <c r="I151" i="4"/>
  <c r="C152" i="4"/>
  <c r="D152" i="4"/>
  <c r="E152" i="4"/>
  <c r="F152" i="4"/>
  <c r="G152" i="4"/>
  <c r="I152" i="4"/>
  <c r="C153" i="4"/>
  <c r="D153" i="4"/>
  <c r="E153" i="4"/>
  <c r="F153" i="4"/>
  <c r="G153" i="4"/>
  <c r="I153" i="4"/>
  <c r="C154" i="4"/>
  <c r="D154" i="4"/>
  <c r="E154" i="4"/>
  <c r="F154" i="4"/>
  <c r="G154" i="4"/>
  <c r="I154" i="4"/>
  <c r="C155" i="4"/>
  <c r="D155" i="4"/>
  <c r="E155" i="4"/>
  <c r="F155" i="4"/>
  <c r="G155" i="4"/>
  <c r="I155" i="4"/>
  <c r="C156" i="4"/>
  <c r="D156" i="4"/>
  <c r="E156" i="4"/>
  <c r="F156" i="4"/>
  <c r="G156" i="4"/>
  <c r="I156" i="4"/>
  <c r="C157" i="4"/>
  <c r="D157" i="4"/>
  <c r="E157" i="4"/>
  <c r="F157" i="4"/>
  <c r="G157" i="4"/>
  <c r="I157" i="4"/>
  <c r="C158" i="4"/>
  <c r="D158" i="4"/>
  <c r="E158" i="4"/>
  <c r="F158" i="4"/>
  <c r="G158" i="4"/>
  <c r="I158" i="4"/>
  <c r="C159" i="4"/>
  <c r="D159" i="4"/>
  <c r="E159" i="4"/>
  <c r="F159" i="4"/>
  <c r="G159" i="4"/>
  <c r="I159" i="4"/>
  <c r="C160" i="4"/>
  <c r="D160" i="4"/>
  <c r="E160" i="4"/>
  <c r="F160" i="4"/>
  <c r="G160" i="4"/>
  <c r="I160" i="4"/>
  <c r="C161" i="4"/>
  <c r="D161" i="4"/>
  <c r="E161" i="4"/>
  <c r="F161" i="4"/>
  <c r="G161" i="4"/>
  <c r="I161" i="4"/>
  <c r="C162" i="4"/>
  <c r="D162" i="4"/>
  <c r="E162" i="4"/>
  <c r="F162" i="4"/>
  <c r="G162" i="4"/>
  <c r="I162" i="4"/>
  <c r="C163" i="4"/>
  <c r="D163" i="4"/>
  <c r="E163" i="4"/>
  <c r="F163" i="4"/>
  <c r="G163" i="4"/>
  <c r="I163" i="4"/>
  <c r="C164" i="4"/>
  <c r="D164" i="4"/>
  <c r="E164" i="4"/>
  <c r="F164" i="4"/>
  <c r="G164" i="4"/>
  <c r="I164" i="4"/>
  <c r="C165" i="4"/>
  <c r="D165" i="4"/>
  <c r="E165" i="4"/>
  <c r="F165" i="4"/>
  <c r="G165" i="4"/>
  <c r="I165" i="4"/>
  <c r="C166" i="4"/>
  <c r="D166" i="4"/>
  <c r="E166" i="4"/>
  <c r="F166" i="4"/>
  <c r="G166" i="4"/>
  <c r="I166" i="4"/>
  <c r="C167" i="4"/>
  <c r="D167" i="4"/>
  <c r="E167" i="4"/>
  <c r="F167" i="4"/>
  <c r="G167" i="4"/>
  <c r="I167" i="4"/>
  <c r="C168" i="4"/>
  <c r="D168" i="4"/>
  <c r="E168" i="4"/>
  <c r="F168" i="4"/>
  <c r="G168" i="4"/>
  <c r="I168" i="4"/>
  <c r="C169" i="4"/>
  <c r="D169" i="4"/>
  <c r="E169" i="4"/>
  <c r="F169" i="4"/>
  <c r="G169" i="4"/>
  <c r="I169" i="4"/>
  <c r="C170" i="4"/>
  <c r="D170" i="4"/>
  <c r="E170" i="4"/>
  <c r="F170" i="4"/>
  <c r="G170" i="4"/>
  <c r="I170" i="4"/>
  <c r="C171" i="4"/>
  <c r="D171" i="4"/>
  <c r="E171" i="4"/>
  <c r="F171" i="4"/>
  <c r="G171" i="4"/>
  <c r="I171" i="4"/>
  <c r="C172" i="4"/>
  <c r="D172" i="4"/>
  <c r="E172" i="4"/>
  <c r="F172" i="4"/>
  <c r="G172" i="4"/>
  <c r="I172" i="4"/>
  <c r="C173" i="4"/>
  <c r="D173" i="4"/>
  <c r="E173" i="4"/>
  <c r="F173" i="4"/>
  <c r="G173" i="4"/>
  <c r="I173" i="4"/>
  <c r="C174" i="4"/>
  <c r="D174" i="4"/>
  <c r="E174" i="4"/>
  <c r="F174" i="4"/>
  <c r="G174" i="4"/>
  <c r="I174" i="4"/>
  <c r="C175" i="4"/>
  <c r="D175" i="4"/>
  <c r="E175" i="4"/>
  <c r="F175" i="4"/>
  <c r="G175" i="4"/>
  <c r="I175" i="4"/>
  <c r="C176" i="4"/>
  <c r="D176" i="4"/>
  <c r="E176" i="4"/>
  <c r="F176" i="4"/>
  <c r="G176" i="4"/>
  <c r="I176" i="4"/>
  <c r="C177" i="4"/>
  <c r="D177" i="4"/>
  <c r="E177" i="4"/>
  <c r="F177" i="4"/>
  <c r="G177" i="4"/>
  <c r="I177" i="4"/>
  <c r="C178" i="4"/>
  <c r="D178" i="4"/>
  <c r="E178" i="4"/>
  <c r="F178" i="4"/>
  <c r="G178" i="4"/>
  <c r="I178" i="4"/>
  <c r="C179" i="4"/>
  <c r="D179" i="4"/>
  <c r="E179" i="4"/>
  <c r="F179" i="4"/>
  <c r="G179" i="4"/>
  <c r="I179" i="4"/>
  <c r="C180" i="4"/>
  <c r="D180" i="4"/>
  <c r="E180" i="4"/>
  <c r="F180" i="4"/>
  <c r="G180" i="4"/>
  <c r="I180" i="4"/>
  <c r="C181" i="4"/>
  <c r="D181" i="4"/>
  <c r="E181" i="4"/>
  <c r="F181" i="4"/>
  <c r="G181" i="4"/>
  <c r="I181" i="4"/>
  <c r="C182" i="4"/>
  <c r="D182" i="4"/>
  <c r="E182" i="4"/>
  <c r="F182" i="4"/>
  <c r="G182" i="4"/>
  <c r="I182" i="4"/>
  <c r="C183" i="4"/>
  <c r="D183" i="4"/>
  <c r="E183" i="4"/>
  <c r="F183" i="4"/>
  <c r="G183" i="4"/>
  <c r="I183" i="4"/>
  <c r="C184" i="4"/>
  <c r="D184" i="4"/>
  <c r="E184" i="4"/>
  <c r="F184" i="4"/>
  <c r="G184" i="4"/>
  <c r="I184" i="4"/>
  <c r="C185" i="4"/>
  <c r="D185" i="4"/>
  <c r="E185" i="4"/>
  <c r="F185" i="4"/>
  <c r="G185" i="4"/>
  <c r="I185" i="4"/>
  <c r="C186" i="4"/>
  <c r="D186" i="4"/>
  <c r="E186" i="4"/>
  <c r="F186" i="4"/>
  <c r="G186" i="4"/>
  <c r="I186" i="4"/>
  <c r="C187" i="4"/>
  <c r="D187" i="4"/>
  <c r="E187" i="4"/>
  <c r="F187" i="4"/>
  <c r="G187" i="4"/>
  <c r="I187" i="4"/>
  <c r="C188" i="4"/>
  <c r="D188" i="4"/>
  <c r="E188" i="4"/>
  <c r="F188" i="4"/>
  <c r="G188" i="4"/>
  <c r="I188" i="4"/>
  <c r="C189" i="4"/>
  <c r="D189" i="4"/>
  <c r="E189" i="4"/>
  <c r="F189" i="4"/>
  <c r="G189" i="4"/>
  <c r="I189" i="4"/>
  <c r="C190" i="4"/>
  <c r="D190" i="4"/>
  <c r="E190" i="4"/>
  <c r="F190" i="4"/>
  <c r="G190" i="4"/>
  <c r="I190" i="4"/>
  <c r="C191" i="4"/>
  <c r="D191" i="4"/>
  <c r="E191" i="4"/>
  <c r="F191" i="4"/>
  <c r="G191" i="4"/>
  <c r="I191" i="4"/>
  <c r="C192" i="4"/>
  <c r="D192" i="4"/>
  <c r="E192" i="4"/>
  <c r="F192" i="4"/>
  <c r="G192" i="4"/>
  <c r="I192" i="4"/>
  <c r="C193" i="4"/>
  <c r="D193" i="4"/>
  <c r="E193" i="4"/>
  <c r="F193" i="4"/>
  <c r="G193" i="4"/>
  <c r="I193" i="4"/>
  <c r="C194" i="4"/>
  <c r="D194" i="4"/>
  <c r="E194" i="4"/>
  <c r="F194" i="4"/>
  <c r="G194" i="4"/>
  <c r="I194" i="4"/>
  <c r="C195" i="4"/>
  <c r="D195" i="4"/>
  <c r="E195" i="4"/>
  <c r="F195" i="4"/>
  <c r="G195" i="4"/>
  <c r="I195" i="4"/>
  <c r="C196" i="4"/>
  <c r="D196" i="4"/>
  <c r="E196" i="4"/>
  <c r="F196" i="4"/>
  <c r="G196" i="4"/>
  <c r="I196" i="4"/>
  <c r="C197" i="4"/>
  <c r="D197" i="4"/>
  <c r="E197" i="4"/>
  <c r="F197" i="4"/>
  <c r="G197" i="4"/>
  <c r="I197" i="4"/>
  <c r="C198" i="4"/>
  <c r="D198" i="4"/>
  <c r="E198" i="4"/>
  <c r="F198" i="4"/>
  <c r="G198" i="4"/>
  <c r="I198" i="4"/>
  <c r="C199" i="4"/>
  <c r="D199" i="4"/>
  <c r="E199" i="4"/>
  <c r="F199" i="4"/>
  <c r="G199" i="4"/>
  <c r="I199" i="4"/>
  <c r="C200" i="4"/>
  <c r="D200" i="4"/>
  <c r="E200" i="4"/>
  <c r="F200" i="4"/>
  <c r="G200" i="4"/>
  <c r="I200" i="4"/>
  <c r="C201" i="4"/>
  <c r="D201" i="4"/>
  <c r="E201" i="4"/>
  <c r="F201" i="4"/>
  <c r="G201" i="4"/>
  <c r="I201" i="4"/>
  <c r="C202" i="4"/>
  <c r="D202" i="4"/>
  <c r="E202" i="4"/>
  <c r="F202" i="4"/>
  <c r="G202" i="4"/>
  <c r="I202" i="4"/>
  <c r="C203" i="4"/>
  <c r="D203" i="4"/>
  <c r="E203" i="4"/>
  <c r="F203" i="4"/>
  <c r="G203" i="4"/>
  <c r="I203" i="4"/>
  <c r="C204" i="4"/>
  <c r="D204" i="4"/>
  <c r="E204" i="4"/>
  <c r="F204" i="4"/>
  <c r="G204" i="4"/>
  <c r="I204" i="4"/>
  <c r="C205" i="4"/>
  <c r="D205" i="4"/>
  <c r="E205" i="4"/>
  <c r="F205" i="4"/>
  <c r="G205" i="4"/>
  <c r="I205" i="4"/>
  <c r="C206" i="4"/>
  <c r="D206" i="4"/>
  <c r="E206" i="4"/>
  <c r="F206" i="4"/>
  <c r="G206" i="4"/>
  <c r="I206" i="4"/>
  <c r="C207" i="4"/>
  <c r="D207" i="4"/>
  <c r="E207" i="4"/>
  <c r="F207" i="4"/>
  <c r="G207" i="4"/>
  <c r="I207" i="4"/>
  <c r="C208" i="4"/>
  <c r="D208" i="4"/>
  <c r="E208" i="4"/>
  <c r="F208" i="4"/>
  <c r="G208" i="4"/>
  <c r="I208" i="4"/>
  <c r="C209" i="4"/>
  <c r="D209" i="4"/>
  <c r="E209" i="4"/>
  <c r="F209" i="4"/>
  <c r="G209" i="4"/>
  <c r="I209" i="4"/>
  <c r="C210" i="4"/>
  <c r="D210" i="4"/>
  <c r="E210" i="4"/>
  <c r="F210" i="4"/>
  <c r="G210" i="4"/>
  <c r="I210" i="4"/>
  <c r="C211" i="4"/>
  <c r="D211" i="4"/>
  <c r="E211" i="4"/>
  <c r="F211" i="4"/>
  <c r="G211" i="4"/>
  <c r="I211" i="4"/>
  <c r="C212" i="4"/>
  <c r="D212" i="4"/>
  <c r="E212" i="4"/>
  <c r="F212" i="4"/>
  <c r="G212" i="4"/>
  <c r="I212" i="4"/>
  <c r="C213" i="4"/>
  <c r="D213" i="4"/>
  <c r="E213" i="4"/>
  <c r="F213" i="4"/>
  <c r="G213" i="4"/>
  <c r="I213" i="4"/>
  <c r="C214" i="4"/>
  <c r="D214" i="4"/>
  <c r="E214" i="4"/>
  <c r="F214" i="4"/>
  <c r="G214" i="4"/>
  <c r="I214" i="4"/>
  <c r="C215" i="4"/>
  <c r="D215" i="4"/>
  <c r="E215" i="4"/>
  <c r="F215" i="4"/>
  <c r="G215" i="4"/>
  <c r="I215" i="4"/>
  <c r="C216" i="4"/>
  <c r="D216" i="4"/>
  <c r="E216" i="4"/>
  <c r="F216" i="4"/>
  <c r="G216" i="4"/>
  <c r="I216" i="4"/>
  <c r="C217" i="4"/>
  <c r="D217" i="4"/>
  <c r="E217" i="4"/>
  <c r="F217" i="4"/>
  <c r="G217" i="4"/>
  <c r="I217" i="4"/>
  <c r="C218" i="4"/>
  <c r="D218" i="4"/>
  <c r="E218" i="4"/>
  <c r="F218" i="4"/>
  <c r="G218" i="4"/>
  <c r="I218" i="4"/>
  <c r="C219" i="4"/>
  <c r="D219" i="4"/>
  <c r="E219" i="4"/>
  <c r="F219" i="4"/>
  <c r="G219" i="4"/>
  <c r="I219" i="4"/>
  <c r="C220" i="4"/>
  <c r="D220" i="4"/>
  <c r="E220" i="4"/>
  <c r="F220" i="4"/>
  <c r="G220" i="4"/>
  <c r="I220" i="4"/>
  <c r="C221" i="4"/>
  <c r="D221" i="4"/>
  <c r="E221" i="4"/>
  <c r="F221" i="4"/>
  <c r="G221" i="4"/>
  <c r="I221" i="4"/>
  <c r="C222" i="4"/>
  <c r="D222" i="4"/>
  <c r="E222" i="4"/>
  <c r="F222" i="4"/>
  <c r="G222" i="4"/>
  <c r="I222" i="4"/>
  <c r="C223" i="4"/>
  <c r="D223" i="4"/>
  <c r="E223" i="4"/>
  <c r="F223" i="4"/>
  <c r="G223" i="4"/>
  <c r="I223" i="4"/>
  <c r="C224" i="4"/>
  <c r="D224" i="4"/>
  <c r="E224" i="4"/>
  <c r="F224" i="4"/>
  <c r="G224" i="4"/>
  <c r="I224" i="4"/>
  <c r="C225" i="4"/>
  <c r="D225" i="4"/>
  <c r="E225" i="4"/>
  <c r="F225" i="4"/>
  <c r="G225" i="4"/>
  <c r="I225" i="4"/>
  <c r="C226" i="4"/>
  <c r="D226" i="4"/>
  <c r="E226" i="4"/>
  <c r="F226" i="4"/>
  <c r="G226" i="4"/>
  <c r="I226" i="4"/>
  <c r="C227" i="4"/>
  <c r="D227" i="4"/>
  <c r="E227" i="4"/>
  <c r="F227" i="4"/>
  <c r="G227" i="4"/>
  <c r="I227" i="4"/>
  <c r="C228" i="4"/>
  <c r="D228" i="4"/>
  <c r="E228" i="4"/>
  <c r="F228" i="4"/>
  <c r="G228" i="4"/>
  <c r="I228" i="4"/>
  <c r="C229" i="4"/>
  <c r="D229" i="4"/>
  <c r="E229" i="4"/>
  <c r="F229" i="4"/>
  <c r="G229" i="4"/>
  <c r="I229" i="4"/>
  <c r="C230" i="4"/>
  <c r="D230" i="4"/>
  <c r="E230" i="4"/>
  <c r="F230" i="4"/>
  <c r="G230" i="4"/>
  <c r="I230" i="4"/>
  <c r="C231" i="4"/>
  <c r="D231" i="4"/>
  <c r="E231" i="4"/>
  <c r="F231" i="4"/>
  <c r="G231" i="4"/>
  <c r="I231" i="4"/>
  <c r="C232" i="4"/>
  <c r="D232" i="4"/>
  <c r="E232" i="4"/>
  <c r="F232" i="4"/>
  <c r="G232" i="4"/>
  <c r="I232" i="4"/>
  <c r="C233" i="4"/>
  <c r="D233" i="4"/>
  <c r="E233" i="4"/>
  <c r="F233" i="4"/>
  <c r="G233" i="4"/>
  <c r="I233" i="4"/>
  <c r="C234" i="4"/>
  <c r="D234" i="4"/>
  <c r="E234" i="4"/>
  <c r="F234" i="4"/>
  <c r="G234" i="4"/>
  <c r="I234" i="4"/>
  <c r="C235" i="4"/>
  <c r="D235" i="4"/>
  <c r="E235" i="4"/>
  <c r="F235" i="4"/>
  <c r="G235" i="4"/>
  <c r="I235" i="4"/>
  <c r="C236" i="4"/>
  <c r="D236" i="4"/>
  <c r="E236" i="4"/>
  <c r="F236" i="4"/>
  <c r="G236" i="4"/>
  <c r="I236" i="4"/>
  <c r="C237" i="4"/>
  <c r="D237" i="4"/>
  <c r="E237" i="4"/>
  <c r="F237" i="4"/>
  <c r="G237" i="4"/>
  <c r="I237" i="4"/>
  <c r="C238" i="4"/>
  <c r="D238" i="4"/>
  <c r="E238" i="4"/>
  <c r="F238" i="4"/>
  <c r="G238" i="4"/>
  <c r="I238" i="4"/>
  <c r="C239" i="4"/>
  <c r="D239" i="4"/>
  <c r="E239" i="4"/>
  <c r="F239" i="4"/>
  <c r="G239" i="4"/>
  <c r="I239" i="4"/>
  <c r="C240" i="4"/>
  <c r="D240" i="4"/>
  <c r="E240" i="4"/>
  <c r="F240" i="4"/>
  <c r="G240" i="4"/>
  <c r="I240" i="4"/>
  <c r="C241" i="4"/>
  <c r="D241" i="4"/>
  <c r="E241" i="4"/>
  <c r="F241" i="4"/>
  <c r="G241" i="4"/>
  <c r="I241" i="4"/>
  <c r="C242" i="4"/>
  <c r="D242" i="4"/>
  <c r="E242" i="4"/>
  <c r="F242" i="4"/>
  <c r="G242" i="4"/>
  <c r="I242" i="4"/>
  <c r="C243" i="4"/>
  <c r="D243" i="4"/>
  <c r="E243" i="4"/>
  <c r="F243" i="4"/>
  <c r="G243" i="4"/>
  <c r="I243" i="4"/>
  <c r="C244" i="4"/>
  <c r="D244" i="4"/>
  <c r="E244" i="4"/>
  <c r="F244" i="4"/>
  <c r="G244" i="4"/>
  <c r="I244" i="4"/>
  <c r="C245" i="4"/>
  <c r="D245" i="4"/>
  <c r="E245" i="4"/>
  <c r="F245" i="4"/>
  <c r="G245" i="4"/>
  <c r="I245" i="4"/>
  <c r="C246" i="4"/>
  <c r="D246" i="4"/>
  <c r="E246" i="4"/>
  <c r="F246" i="4"/>
  <c r="G246" i="4"/>
  <c r="I246" i="4"/>
  <c r="C247" i="4"/>
  <c r="D247" i="4"/>
  <c r="E247" i="4"/>
  <c r="F247" i="4"/>
  <c r="G247" i="4"/>
  <c r="I247" i="4"/>
  <c r="C248" i="4"/>
  <c r="D248" i="4"/>
  <c r="E248" i="4"/>
  <c r="F248" i="4"/>
  <c r="G248" i="4"/>
  <c r="I248" i="4"/>
  <c r="C249" i="4"/>
  <c r="D249" i="4"/>
  <c r="E249" i="4"/>
  <c r="F249" i="4"/>
  <c r="G249" i="4"/>
  <c r="I249" i="4"/>
  <c r="C250" i="4"/>
  <c r="D250" i="4"/>
  <c r="E250" i="4"/>
  <c r="F250" i="4"/>
  <c r="G250" i="4"/>
  <c r="I250" i="4"/>
  <c r="C251" i="4"/>
  <c r="D251" i="4"/>
  <c r="E251" i="4"/>
  <c r="F251" i="4"/>
  <c r="G251" i="4"/>
  <c r="I251" i="4"/>
  <c r="C252" i="4"/>
  <c r="D252" i="4"/>
  <c r="E252" i="4"/>
  <c r="F252" i="4"/>
  <c r="G252" i="4"/>
  <c r="I252" i="4"/>
  <c r="C253" i="4"/>
  <c r="D253" i="4"/>
  <c r="E253" i="4"/>
  <c r="F253" i="4"/>
  <c r="G253" i="4"/>
  <c r="I253" i="4"/>
  <c r="C254" i="4"/>
  <c r="D254" i="4"/>
  <c r="E254" i="4"/>
  <c r="F254" i="4"/>
  <c r="G254" i="4"/>
  <c r="I254" i="4"/>
  <c r="C255" i="4"/>
  <c r="D255" i="4"/>
  <c r="E255" i="4"/>
  <c r="F255" i="4"/>
  <c r="G255" i="4"/>
  <c r="I255" i="4"/>
  <c r="C256" i="4"/>
  <c r="D256" i="4"/>
  <c r="E256" i="4"/>
  <c r="F256" i="4"/>
  <c r="G256" i="4"/>
  <c r="I256" i="4"/>
  <c r="C257" i="4"/>
  <c r="D257" i="4"/>
  <c r="E257" i="4"/>
  <c r="F257" i="4"/>
  <c r="G257" i="4"/>
  <c r="I257" i="4"/>
  <c r="C258" i="4"/>
  <c r="D258" i="4"/>
  <c r="E258" i="4"/>
  <c r="F258" i="4"/>
  <c r="G258" i="4"/>
  <c r="I258" i="4"/>
  <c r="C259" i="4"/>
  <c r="D259" i="4"/>
  <c r="E259" i="4"/>
  <c r="F259" i="4"/>
  <c r="G259" i="4"/>
  <c r="I259" i="4"/>
  <c r="C260" i="4"/>
  <c r="D260" i="4"/>
  <c r="E260" i="4"/>
  <c r="F260" i="4"/>
  <c r="G260" i="4"/>
  <c r="I260" i="4"/>
  <c r="C261" i="4"/>
  <c r="D261" i="4"/>
  <c r="E261" i="4"/>
  <c r="F261" i="4"/>
  <c r="G261" i="4"/>
  <c r="I261" i="4"/>
  <c r="C262" i="4"/>
  <c r="D262" i="4"/>
  <c r="E262" i="4"/>
  <c r="F262" i="4"/>
  <c r="G262" i="4"/>
  <c r="I262" i="4"/>
  <c r="C263" i="4"/>
  <c r="D263" i="4"/>
  <c r="E263" i="4"/>
  <c r="F263" i="4"/>
  <c r="G263" i="4"/>
  <c r="I263" i="4"/>
  <c r="C264" i="4"/>
  <c r="D264" i="4"/>
  <c r="E264" i="4"/>
  <c r="F264" i="4"/>
  <c r="G264" i="4"/>
  <c r="I264" i="4"/>
  <c r="C265" i="4"/>
  <c r="D265" i="4"/>
  <c r="E265" i="4"/>
  <c r="F265" i="4"/>
  <c r="G265" i="4"/>
  <c r="I265" i="4"/>
  <c r="C266" i="4"/>
  <c r="D266" i="4"/>
  <c r="E266" i="4"/>
  <c r="F266" i="4"/>
  <c r="G266" i="4"/>
  <c r="I266" i="4"/>
  <c r="C267" i="4"/>
  <c r="D267" i="4"/>
  <c r="E267" i="4"/>
  <c r="F267" i="4"/>
  <c r="G267" i="4"/>
  <c r="I267" i="4"/>
  <c r="C268" i="4"/>
  <c r="D268" i="4"/>
  <c r="E268" i="4"/>
  <c r="F268" i="4"/>
  <c r="G268" i="4"/>
  <c r="I268" i="4"/>
  <c r="C269" i="4"/>
  <c r="D269" i="4"/>
  <c r="E269" i="4"/>
  <c r="F269" i="4"/>
  <c r="G269" i="4"/>
  <c r="I269" i="4"/>
  <c r="C270" i="4"/>
  <c r="D270" i="4"/>
  <c r="E270" i="4"/>
  <c r="F270" i="4"/>
  <c r="G270" i="4"/>
  <c r="I270" i="4"/>
  <c r="C271" i="4"/>
  <c r="D271" i="4"/>
  <c r="E271" i="4"/>
  <c r="F271" i="4"/>
  <c r="G271" i="4"/>
  <c r="I271" i="4"/>
  <c r="C272" i="4"/>
  <c r="D272" i="4"/>
  <c r="E272" i="4"/>
  <c r="F272" i="4"/>
  <c r="G272" i="4"/>
  <c r="I272" i="4"/>
  <c r="C273" i="4"/>
  <c r="D273" i="4"/>
  <c r="E273" i="4"/>
  <c r="F273" i="4"/>
  <c r="G273" i="4"/>
  <c r="I273" i="4"/>
  <c r="C274" i="4"/>
  <c r="D274" i="4"/>
  <c r="E274" i="4"/>
  <c r="F274" i="4"/>
  <c r="G274" i="4"/>
  <c r="I274" i="4"/>
  <c r="C275" i="4"/>
  <c r="D275" i="4"/>
  <c r="E275" i="4"/>
  <c r="F275" i="4"/>
  <c r="G275" i="4"/>
  <c r="I275" i="4"/>
  <c r="C276" i="4"/>
  <c r="D276" i="4"/>
  <c r="E276" i="4"/>
  <c r="F276" i="4"/>
  <c r="G276" i="4"/>
  <c r="I276" i="4"/>
  <c r="C277" i="4"/>
  <c r="D277" i="4"/>
  <c r="E277" i="4"/>
  <c r="F277" i="4"/>
  <c r="G277" i="4"/>
  <c r="I277" i="4"/>
  <c r="C278" i="4"/>
  <c r="D278" i="4"/>
  <c r="E278" i="4"/>
  <c r="F278" i="4"/>
  <c r="G278" i="4"/>
  <c r="I278" i="4"/>
  <c r="C279" i="4"/>
  <c r="D279" i="4"/>
  <c r="E279" i="4"/>
  <c r="F279" i="4"/>
  <c r="G279" i="4"/>
  <c r="I279" i="4"/>
  <c r="C280" i="4"/>
  <c r="D280" i="4"/>
  <c r="E280" i="4"/>
  <c r="F280" i="4"/>
  <c r="G280" i="4"/>
  <c r="I280" i="4"/>
  <c r="C281" i="4"/>
  <c r="D281" i="4"/>
  <c r="E281" i="4"/>
  <c r="F281" i="4"/>
  <c r="G281" i="4"/>
  <c r="I281" i="4"/>
  <c r="C282" i="4"/>
  <c r="D282" i="4"/>
  <c r="E282" i="4"/>
  <c r="F282" i="4"/>
  <c r="G282" i="4"/>
  <c r="I282" i="4"/>
  <c r="C283" i="4"/>
  <c r="D283" i="4"/>
  <c r="E283" i="4"/>
  <c r="F283" i="4"/>
  <c r="G283" i="4"/>
  <c r="I283" i="4"/>
  <c r="C284" i="4"/>
  <c r="D284" i="4"/>
  <c r="E284" i="4"/>
  <c r="F284" i="4"/>
  <c r="G284" i="4"/>
  <c r="I284" i="4"/>
  <c r="C285" i="4"/>
  <c r="D285" i="4"/>
  <c r="E285" i="4"/>
  <c r="F285" i="4"/>
  <c r="G285" i="4"/>
  <c r="I285" i="4"/>
  <c r="C286" i="4"/>
  <c r="D286" i="4"/>
  <c r="E286" i="4"/>
  <c r="F286" i="4"/>
  <c r="G286" i="4"/>
  <c r="I286" i="4"/>
  <c r="C287" i="4"/>
  <c r="D287" i="4"/>
  <c r="E287" i="4"/>
  <c r="F287" i="4"/>
  <c r="G287" i="4"/>
  <c r="I287" i="4"/>
  <c r="C288" i="4"/>
  <c r="D288" i="4"/>
  <c r="E288" i="4"/>
  <c r="F288" i="4"/>
  <c r="G288" i="4"/>
  <c r="I288" i="4"/>
  <c r="C289" i="4"/>
  <c r="D289" i="4"/>
  <c r="E289" i="4"/>
  <c r="F289" i="4"/>
  <c r="G289" i="4"/>
  <c r="I289" i="4"/>
  <c r="C290" i="4"/>
  <c r="D290" i="4"/>
  <c r="E290" i="4"/>
  <c r="F290" i="4"/>
  <c r="G290" i="4"/>
  <c r="I290" i="4"/>
  <c r="C291" i="4"/>
  <c r="D291" i="4"/>
  <c r="E291" i="4"/>
  <c r="F291" i="4"/>
  <c r="G291" i="4"/>
  <c r="I291" i="4"/>
  <c r="C292" i="4"/>
  <c r="D292" i="4"/>
  <c r="E292" i="4"/>
  <c r="F292" i="4"/>
  <c r="G292" i="4"/>
  <c r="I292" i="4"/>
  <c r="C293" i="4"/>
  <c r="D293" i="4"/>
  <c r="E293" i="4"/>
  <c r="F293" i="4"/>
  <c r="G293" i="4"/>
  <c r="I293" i="4"/>
  <c r="C294" i="4"/>
  <c r="D294" i="4"/>
  <c r="E294" i="4"/>
  <c r="F294" i="4"/>
  <c r="G294" i="4"/>
  <c r="I294" i="4"/>
  <c r="C295" i="4"/>
  <c r="D295" i="4"/>
  <c r="E295" i="4"/>
  <c r="F295" i="4"/>
  <c r="G295" i="4"/>
  <c r="I295" i="4"/>
  <c r="C296" i="4"/>
  <c r="D296" i="4"/>
  <c r="E296" i="4"/>
  <c r="F296" i="4"/>
  <c r="G296" i="4"/>
  <c r="I296" i="4"/>
  <c r="C297" i="4"/>
  <c r="D297" i="4"/>
  <c r="E297" i="4"/>
  <c r="F297" i="4"/>
  <c r="G297" i="4"/>
  <c r="I297" i="4"/>
  <c r="C298" i="4"/>
  <c r="D298" i="4"/>
  <c r="E298" i="4"/>
  <c r="F298" i="4"/>
  <c r="G298" i="4"/>
  <c r="I298" i="4"/>
  <c r="C299" i="4"/>
  <c r="D299" i="4"/>
  <c r="E299" i="4"/>
  <c r="F299" i="4"/>
  <c r="G299" i="4"/>
  <c r="I299" i="4"/>
  <c r="C300" i="4"/>
  <c r="D300" i="4"/>
  <c r="E300" i="4"/>
  <c r="F300" i="4"/>
  <c r="G300" i="4"/>
  <c r="I300" i="4"/>
  <c r="C301" i="4"/>
  <c r="D301" i="4"/>
  <c r="E301" i="4"/>
  <c r="F301" i="4"/>
  <c r="G301" i="4"/>
  <c r="I301" i="4"/>
  <c r="C302" i="4"/>
  <c r="D302" i="4"/>
  <c r="E302" i="4"/>
  <c r="F302" i="4"/>
  <c r="G302" i="4"/>
  <c r="I302" i="4"/>
  <c r="C303" i="4"/>
  <c r="D303" i="4"/>
  <c r="E303" i="4"/>
  <c r="F303" i="4"/>
  <c r="G303" i="4"/>
  <c r="I303" i="4"/>
  <c r="C304" i="4"/>
  <c r="D304" i="4"/>
  <c r="E304" i="4"/>
  <c r="F304" i="4"/>
  <c r="G304" i="4"/>
  <c r="I304" i="4"/>
  <c r="C305" i="4"/>
  <c r="D305" i="4"/>
  <c r="E305" i="4"/>
  <c r="F305" i="4"/>
  <c r="G305" i="4"/>
  <c r="I305" i="4"/>
  <c r="C306" i="4"/>
  <c r="D306" i="4"/>
  <c r="E306" i="4"/>
  <c r="F306" i="4"/>
  <c r="G306" i="4"/>
  <c r="I306" i="4"/>
  <c r="C307" i="4"/>
  <c r="D307" i="4"/>
  <c r="E307" i="4"/>
  <c r="F307" i="4"/>
  <c r="G307" i="4"/>
  <c r="I307" i="4"/>
  <c r="C308" i="4"/>
  <c r="D308" i="4"/>
  <c r="E308" i="4"/>
  <c r="F308" i="4"/>
  <c r="G308" i="4"/>
  <c r="I308" i="4"/>
  <c r="C309" i="4"/>
  <c r="D309" i="4"/>
  <c r="E309" i="4"/>
  <c r="F309" i="4"/>
  <c r="G309" i="4"/>
  <c r="I309" i="4"/>
  <c r="C310" i="4"/>
  <c r="D310" i="4"/>
  <c r="E310" i="4"/>
  <c r="F310" i="4"/>
  <c r="G310" i="4"/>
  <c r="I310" i="4"/>
  <c r="C311" i="4"/>
  <c r="D311" i="4"/>
  <c r="E311" i="4"/>
  <c r="F311" i="4"/>
  <c r="G311" i="4"/>
  <c r="I311" i="4"/>
  <c r="C312" i="4"/>
  <c r="D312" i="4"/>
  <c r="E312" i="4"/>
  <c r="F312" i="4"/>
  <c r="G312" i="4"/>
  <c r="I312" i="4"/>
  <c r="C313" i="4"/>
  <c r="D313" i="4"/>
  <c r="E313" i="4"/>
  <c r="F313" i="4"/>
  <c r="G313" i="4"/>
  <c r="I313" i="4"/>
  <c r="C314" i="4"/>
  <c r="D314" i="4"/>
  <c r="E314" i="4"/>
  <c r="F314" i="4"/>
  <c r="G314" i="4"/>
  <c r="I314" i="4"/>
  <c r="C315" i="4"/>
  <c r="D315" i="4"/>
  <c r="E315" i="4"/>
  <c r="F315" i="4"/>
  <c r="G315" i="4"/>
  <c r="I315" i="4"/>
  <c r="C316" i="4"/>
  <c r="D316" i="4"/>
  <c r="E316" i="4"/>
  <c r="F316" i="4"/>
  <c r="G316" i="4"/>
  <c r="I316" i="4"/>
  <c r="C317" i="4"/>
  <c r="D317" i="4"/>
  <c r="E317" i="4"/>
  <c r="F317" i="4"/>
  <c r="G317" i="4"/>
  <c r="I317" i="4"/>
  <c r="C318" i="4"/>
  <c r="D318" i="4"/>
  <c r="E318" i="4"/>
  <c r="F318" i="4"/>
  <c r="G318" i="4"/>
  <c r="I318" i="4"/>
  <c r="C319" i="4"/>
  <c r="D319" i="4"/>
  <c r="E319" i="4"/>
  <c r="F319" i="4"/>
  <c r="G319" i="4"/>
  <c r="I319" i="4"/>
  <c r="C320" i="4"/>
  <c r="D320" i="4"/>
  <c r="E320" i="4"/>
  <c r="F320" i="4"/>
  <c r="G320" i="4"/>
  <c r="I320" i="4"/>
  <c r="C321" i="4"/>
  <c r="D321" i="4"/>
  <c r="E321" i="4"/>
  <c r="F321" i="4"/>
  <c r="G321" i="4"/>
  <c r="I321" i="4"/>
  <c r="C322" i="4"/>
  <c r="D322" i="4"/>
  <c r="E322" i="4"/>
  <c r="F322" i="4"/>
  <c r="G322" i="4"/>
  <c r="I322" i="4"/>
  <c r="C323" i="4"/>
  <c r="D323" i="4"/>
  <c r="E323" i="4"/>
  <c r="F323" i="4"/>
  <c r="G323" i="4"/>
  <c r="I323" i="4"/>
  <c r="C324" i="4"/>
  <c r="D324" i="4"/>
  <c r="E324" i="4"/>
  <c r="F324" i="4"/>
  <c r="G324" i="4"/>
  <c r="I324" i="4"/>
  <c r="C325" i="4"/>
  <c r="D325" i="4"/>
  <c r="E325" i="4"/>
  <c r="F325" i="4"/>
  <c r="G325" i="4"/>
  <c r="I325" i="4"/>
  <c r="C326" i="4"/>
  <c r="D326" i="4"/>
  <c r="E326" i="4"/>
  <c r="F326" i="4"/>
  <c r="G326" i="4"/>
  <c r="I326" i="4"/>
  <c r="C327" i="4"/>
  <c r="D327" i="4"/>
  <c r="E327" i="4"/>
  <c r="F327" i="4"/>
  <c r="G327" i="4"/>
  <c r="I327" i="4"/>
  <c r="C328" i="4"/>
  <c r="D328" i="4"/>
  <c r="E328" i="4"/>
  <c r="F328" i="4"/>
  <c r="G328" i="4"/>
  <c r="I328" i="4"/>
  <c r="C329" i="4"/>
  <c r="D329" i="4"/>
  <c r="E329" i="4"/>
  <c r="F329" i="4"/>
  <c r="G329" i="4"/>
  <c r="I329" i="4"/>
  <c r="C330" i="4"/>
  <c r="D330" i="4"/>
  <c r="E330" i="4"/>
  <c r="F330" i="4"/>
  <c r="G330" i="4"/>
  <c r="I330" i="4"/>
  <c r="C331" i="4"/>
  <c r="D331" i="4"/>
  <c r="E331" i="4"/>
  <c r="F331" i="4"/>
  <c r="G331" i="4"/>
  <c r="I331" i="4"/>
  <c r="C332" i="4"/>
  <c r="D332" i="4"/>
  <c r="E332" i="4"/>
  <c r="F332" i="4"/>
  <c r="G332" i="4"/>
  <c r="I332" i="4"/>
  <c r="C333" i="4"/>
  <c r="D333" i="4"/>
  <c r="E333" i="4"/>
  <c r="F333" i="4"/>
  <c r="G333" i="4"/>
  <c r="I333" i="4"/>
  <c r="C334" i="4"/>
  <c r="D334" i="4"/>
  <c r="E334" i="4"/>
  <c r="F334" i="4"/>
  <c r="G334" i="4"/>
  <c r="I334" i="4"/>
  <c r="C335" i="4"/>
  <c r="D335" i="4"/>
  <c r="E335" i="4"/>
  <c r="F335" i="4"/>
  <c r="G335" i="4"/>
  <c r="I335" i="4"/>
  <c r="C336" i="4"/>
  <c r="D336" i="4"/>
  <c r="E336" i="4"/>
  <c r="F336" i="4"/>
  <c r="G336" i="4"/>
  <c r="I336" i="4"/>
  <c r="C337" i="4"/>
  <c r="D337" i="4"/>
  <c r="E337" i="4"/>
  <c r="F337" i="4"/>
  <c r="G337" i="4"/>
  <c r="I337" i="4"/>
  <c r="C338" i="4"/>
  <c r="D338" i="4"/>
  <c r="E338" i="4"/>
  <c r="F338" i="4"/>
  <c r="G338" i="4"/>
  <c r="I338" i="4"/>
  <c r="C339" i="4"/>
  <c r="D339" i="4"/>
  <c r="E339" i="4"/>
  <c r="F339" i="4"/>
  <c r="G339" i="4"/>
  <c r="I339" i="4"/>
  <c r="C340" i="4"/>
  <c r="D340" i="4"/>
  <c r="E340" i="4"/>
  <c r="F340" i="4"/>
  <c r="G340" i="4"/>
  <c r="I340" i="4"/>
  <c r="C341" i="4"/>
  <c r="D341" i="4"/>
  <c r="E341" i="4"/>
  <c r="F341" i="4"/>
  <c r="G341" i="4"/>
  <c r="I341" i="4"/>
  <c r="C342" i="4"/>
  <c r="D342" i="4"/>
  <c r="E342" i="4"/>
  <c r="F342" i="4"/>
  <c r="G342" i="4"/>
  <c r="I342" i="4"/>
  <c r="C343" i="4"/>
  <c r="D343" i="4"/>
  <c r="E343" i="4"/>
  <c r="F343" i="4"/>
  <c r="G343" i="4"/>
  <c r="I343" i="4"/>
  <c r="C344" i="4"/>
  <c r="D344" i="4"/>
  <c r="E344" i="4"/>
  <c r="F344" i="4"/>
  <c r="G344" i="4"/>
  <c r="I344" i="4"/>
  <c r="C345" i="4"/>
  <c r="D345" i="4"/>
  <c r="E345" i="4"/>
  <c r="F345" i="4"/>
  <c r="G345" i="4"/>
  <c r="I345" i="4"/>
  <c r="C346" i="4"/>
  <c r="D346" i="4"/>
  <c r="E346" i="4"/>
  <c r="F346" i="4"/>
  <c r="G346" i="4"/>
  <c r="I346" i="4"/>
  <c r="C347" i="4"/>
  <c r="D347" i="4"/>
  <c r="E347" i="4"/>
  <c r="F347" i="4"/>
  <c r="G347" i="4"/>
  <c r="I347" i="4"/>
  <c r="C348" i="4"/>
  <c r="D348" i="4"/>
  <c r="E348" i="4"/>
  <c r="F348" i="4"/>
  <c r="G348" i="4"/>
  <c r="I348" i="4"/>
  <c r="C349" i="4"/>
  <c r="D349" i="4"/>
  <c r="E349" i="4"/>
  <c r="F349" i="4"/>
  <c r="G349" i="4"/>
  <c r="I349" i="4"/>
  <c r="C350" i="4"/>
  <c r="D350" i="4"/>
  <c r="E350" i="4"/>
  <c r="F350" i="4"/>
  <c r="G350" i="4"/>
  <c r="I350" i="4"/>
  <c r="C351" i="4"/>
  <c r="D351" i="4"/>
  <c r="E351" i="4"/>
  <c r="F351" i="4"/>
  <c r="G351" i="4"/>
  <c r="I351" i="4"/>
  <c r="C352" i="4"/>
  <c r="D352" i="4"/>
  <c r="E352" i="4"/>
  <c r="F352" i="4"/>
  <c r="G352" i="4"/>
  <c r="I352" i="4"/>
  <c r="C353" i="4"/>
  <c r="D353" i="4"/>
  <c r="E353" i="4"/>
  <c r="F353" i="4"/>
  <c r="G353" i="4"/>
  <c r="I353" i="4"/>
  <c r="C354" i="4"/>
  <c r="D354" i="4"/>
  <c r="E354" i="4"/>
  <c r="F354" i="4"/>
  <c r="G354" i="4"/>
  <c r="I354" i="4"/>
  <c r="C355" i="4"/>
  <c r="D355" i="4"/>
  <c r="E355" i="4"/>
  <c r="F355" i="4"/>
  <c r="G355" i="4"/>
  <c r="I355" i="4"/>
  <c r="C356" i="4"/>
  <c r="D356" i="4"/>
  <c r="E356" i="4"/>
  <c r="F356" i="4"/>
  <c r="G356" i="4"/>
  <c r="I356" i="4"/>
  <c r="C357" i="4"/>
  <c r="D357" i="4"/>
  <c r="E357" i="4"/>
  <c r="F357" i="4"/>
  <c r="G357" i="4"/>
  <c r="I357" i="4"/>
  <c r="C358" i="4"/>
  <c r="D358" i="4"/>
  <c r="E358" i="4"/>
  <c r="F358" i="4"/>
  <c r="G358" i="4"/>
  <c r="I358" i="4"/>
  <c r="C359" i="4"/>
  <c r="D359" i="4"/>
  <c r="E359" i="4"/>
  <c r="F359" i="4"/>
  <c r="G359" i="4"/>
  <c r="I359" i="4"/>
  <c r="C360" i="4"/>
  <c r="D360" i="4"/>
  <c r="E360" i="4"/>
  <c r="F360" i="4"/>
  <c r="G360" i="4"/>
  <c r="I360" i="4"/>
  <c r="C361" i="4"/>
  <c r="D361" i="4"/>
  <c r="E361" i="4"/>
  <c r="F361" i="4"/>
  <c r="G361" i="4"/>
  <c r="I361" i="4"/>
  <c r="C362" i="4"/>
  <c r="D362" i="4"/>
  <c r="E362" i="4"/>
  <c r="F362" i="4"/>
  <c r="G362" i="4"/>
  <c r="I362" i="4"/>
  <c r="C363" i="4"/>
  <c r="D363" i="4"/>
  <c r="E363" i="4"/>
  <c r="F363" i="4"/>
  <c r="G363" i="4"/>
  <c r="I363" i="4"/>
  <c r="C364" i="4"/>
  <c r="D364" i="4"/>
  <c r="E364" i="4"/>
  <c r="F364" i="4"/>
  <c r="G364" i="4"/>
  <c r="I364" i="4"/>
  <c r="C365" i="4"/>
  <c r="D365" i="4"/>
  <c r="E365" i="4"/>
  <c r="F365" i="4"/>
  <c r="G365" i="4"/>
  <c r="I365" i="4"/>
  <c r="C366" i="4"/>
  <c r="D366" i="4"/>
  <c r="E366" i="4"/>
  <c r="F366" i="4"/>
  <c r="G366" i="4"/>
  <c r="I366" i="4"/>
  <c r="C367" i="4"/>
  <c r="D367" i="4"/>
  <c r="E367" i="4"/>
  <c r="F367" i="4"/>
  <c r="G367" i="4"/>
  <c r="I367" i="4"/>
  <c r="C368" i="4"/>
  <c r="D368" i="4"/>
  <c r="E368" i="4"/>
  <c r="F368" i="4"/>
  <c r="G368" i="4"/>
  <c r="I368" i="4"/>
  <c r="C369" i="4"/>
  <c r="D369" i="4"/>
  <c r="E369" i="4"/>
  <c r="F369" i="4"/>
  <c r="G369" i="4"/>
  <c r="I369" i="4"/>
  <c r="C370" i="4"/>
  <c r="D370" i="4"/>
  <c r="E370" i="4"/>
  <c r="F370" i="4"/>
  <c r="G370" i="4"/>
  <c r="I370" i="4"/>
  <c r="C371" i="4"/>
  <c r="D371" i="4"/>
  <c r="E371" i="4"/>
  <c r="F371" i="4"/>
  <c r="G371" i="4"/>
  <c r="I371" i="4"/>
  <c r="C372" i="4"/>
  <c r="D372" i="4"/>
  <c r="E372" i="4"/>
  <c r="F372" i="4"/>
  <c r="G372" i="4"/>
  <c r="I372" i="4"/>
  <c r="C373" i="4"/>
  <c r="D373" i="4"/>
  <c r="E373" i="4"/>
  <c r="F373" i="4"/>
  <c r="G373" i="4"/>
  <c r="I373" i="4"/>
  <c r="C374" i="4"/>
  <c r="D374" i="4"/>
  <c r="E374" i="4"/>
  <c r="F374" i="4"/>
  <c r="G374" i="4"/>
  <c r="I374" i="4"/>
  <c r="C375" i="4"/>
  <c r="D375" i="4"/>
  <c r="E375" i="4"/>
  <c r="F375" i="4"/>
  <c r="G375" i="4"/>
  <c r="I375" i="4"/>
  <c r="C376" i="4"/>
  <c r="D376" i="4"/>
  <c r="E376" i="4"/>
  <c r="F376" i="4"/>
  <c r="G376" i="4"/>
  <c r="I376" i="4"/>
  <c r="C377" i="4"/>
  <c r="D377" i="4"/>
  <c r="E377" i="4"/>
  <c r="F377" i="4"/>
  <c r="G377" i="4"/>
  <c r="I377" i="4"/>
  <c r="C378" i="4"/>
  <c r="D378" i="4"/>
  <c r="E378" i="4"/>
  <c r="F378" i="4"/>
  <c r="G378" i="4"/>
  <c r="I378" i="4"/>
  <c r="C379" i="4"/>
  <c r="D379" i="4"/>
  <c r="E379" i="4"/>
  <c r="F379" i="4"/>
  <c r="G379" i="4"/>
  <c r="I379" i="4"/>
  <c r="C380" i="4"/>
  <c r="D380" i="4"/>
  <c r="E380" i="4"/>
  <c r="F380" i="4"/>
  <c r="G380" i="4"/>
  <c r="I380" i="4"/>
  <c r="C381" i="4"/>
  <c r="D381" i="4"/>
  <c r="E381" i="4"/>
  <c r="F381" i="4"/>
  <c r="G381" i="4"/>
  <c r="I381" i="4"/>
  <c r="C382" i="4"/>
  <c r="D382" i="4"/>
  <c r="E382" i="4"/>
  <c r="F382" i="4"/>
  <c r="G382" i="4"/>
  <c r="I382" i="4"/>
  <c r="C383" i="4"/>
  <c r="D383" i="4"/>
  <c r="E383" i="4"/>
  <c r="F383" i="4"/>
  <c r="G383" i="4"/>
  <c r="I383" i="4"/>
  <c r="C384" i="4"/>
  <c r="D384" i="4"/>
  <c r="E384" i="4"/>
  <c r="F384" i="4"/>
  <c r="G384" i="4"/>
  <c r="I384" i="4"/>
  <c r="C385" i="4"/>
  <c r="D385" i="4"/>
  <c r="E385" i="4"/>
  <c r="F385" i="4"/>
  <c r="G385" i="4"/>
  <c r="I385" i="4"/>
  <c r="C386" i="4"/>
  <c r="D386" i="4"/>
  <c r="E386" i="4"/>
  <c r="F386" i="4"/>
  <c r="G386" i="4"/>
  <c r="I386" i="4"/>
  <c r="C387" i="4"/>
  <c r="D387" i="4"/>
  <c r="E387" i="4"/>
  <c r="F387" i="4"/>
  <c r="G387" i="4"/>
  <c r="I387" i="4"/>
  <c r="C388" i="4"/>
  <c r="D388" i="4"/>
  <c r="E388" i="4"/>
  <c r="F388" i="4"/>
  <c r="G388" i="4"/>
  <c r="I388" i="4"/>
  <c r="C389" i="4"/>
  <c r="D389" i="4"/>
  <c r="E389" i="4"/>
  <c r="F389" i="4"/>
  <c r="G389" i="4"/>
  <c r="I389" i="4"/>
  <c r="C390" i="4"/>
  <c r="D390" i="4"/>
  <c r="E390" i="4"/>
  <c r="F390" i="4"/>
  <c r="G390" i="4"/>
  <c r="I390" i="4"/>
  <c r="C391" i="4"/>
  <c r="D391" i="4"/>
  <c r="E391" i="4"/>
  <c r="F391" i="4"/>
  <c r="G391" i="4"/>
  <c r="I391" i="4"/>
  <c r="C392" i="4"/>
  <c r="D392" i="4"/>
  <c r="E392" i="4"/>
  <c r="F392" i="4"/>
  <c r="G392" i="4"/>
  <c r="I392" i="4"/>
  <c r="C393" i="4"/>
  <c r="D393" i="4"/>
  <c r="E393" i="4"/>
  <c r="F393" i="4"/>
  <c r="G393" i="4"/>
  <c r="I393" i="4"/>
  <c r="C394" i="4"/>
  <c r="D394" i="4"/>
  <c r="E394" i="4"/>
  <c r="F394" i="4"/>
  <c r="G394" i="4"/>
  <c r="I394" i="4"/>
  <c r="C395" i="4"/>
  <c r="D395" i="4"/>
  <c r="E395" i="4"/>
  <c r="F395" i="4"/>
  <c r="G395" i="4"/>
  <c r="I395" i="4"/>
  <c r="C396" i="4"/>
  <c r="D396" i="4"/>
  <c r="E396" i="4"/>
  <c r="F396" i="4"/>
  <c r="G396" i="4"/>
  <c r="I396" i="4"/>
  <c r="C397" i="4"/>
  <c r="D397" i="4"/>
  <c r="E397" i="4"/>
  <c r="F397" i="4"/>
  <c r="G397" i="4"/>
  <c r="I397" i="4"/>
  <c r="C398" i="4"/>
  <c r="D398" i="4"/>
  <c r="E398" i="4"/>
  <c r="F398" i="4"/>
  <c r="G398" i="4"/>
  <c r="I398" i="4"/>
  <c r="C399" i="4"/>
  <c r="D399" i="4"/>
  <c r="E399" i="4"/>
  <c r="F399" i="4"/>
  <c r="G399" i="4"/>
  <c r="I399" i="4"/>
  <c r="C400" i="4"/>
  <c r="D400" i="4"/>
  <c r="E400" i="4"/>
  <c r="F400" i="4"/>
  <c r="G400" i="4"/>
  <c r="I400" i="4"/>
  <c r="C401" i="4"/>
  <c r="D401" i="4"/>
  <c r="E401" i="4"/>
  <c r="F401" i="4"/>
  <c r="G401" i="4"/>
  <c r="I401" i="4"/>
  <c r="C402" i="4"/>
  <c r="D402" i="4"/>
  <c r="E402" i="4"/>
  <c r="F402" i="4"/>
  <c r="G402" i="4"/>
  <c r="I402" i="4"/>
  <c r="C403" i="4"/>
  <c r="D403" i="4"/>
  <c r="E403" i="4"/>
  <c r="F403" i="4"/>
  <c r="G403" i="4"/>
  <c r="I403" i="4"/>
  <c r="C404" i="4"/>
  <c r="D404" i="4"/>
  <c r="E404" i="4"/>
  <c r="F404" i="4"/>
  <c r="G404" i="4"/>
  <c r="I404" i="4"/>
  <c r="C405" i="4"/>
  <c r="D405" i="4"/>
  <c r="E405" i="4"/>
  <c r="F405" i="4"/>
  <c r="G405" i="4"/>
  <c r="I405" i="4"/>
  <c r="C406" i="4"/>
  <c r="D406" i="4"/>
  <c r="E406" i="4"/>
  <c r="F406" i="4"/>
  <c r="G406" i="4"/>
  <c r="I406" i="4"/>
  <c r="C407" i="4"/>
  <c r="D407" i="4"/>
  <c r="E407" i="4"/>
  <c r="F407" i="4"/>
  <c r="G407" i="4"/>
  <c r="I407" i="4"/>
  <c r="C408" i="4"/>
  <c r="D408" i="4"/>
  <c r="E408" i="4"/>
  <c r="F408" i="4"/>
  <c r="G408" i="4"/>
  <c r="I408" i="4"/>
  <c r="C409" i="4"/>
  <c r="D409" i="4"/>
  <c r="E409" i="4"/>
  <c r="F409" i="4"/>
  <c r="G409" i="4"/>
  <c r="I409" i="4"/>
  <c r="C410" i="4"/>
  <c r="D410" i="4"/>
  <c r="E410" i="4"/>
  <c r="F410" i="4"/>
  <c r="G410" i="4"/>
  <c r="I410" i="4"/>
  <c r="C411" i="4"/>
  <c r="D411" i="4"/>
  <c r="E411" i="4"/>
  <c r="F411" i="4"/>
  <c r="G411" i="4"/>
  <c r="I411" i="4"/>
  <c r="C412" i="4"/>
  <c r="D412" i="4"/>
  <c r="E412" i="4"/>
  <c r="F412" i="4"/>
  <c r="G412" i="4"/>
  <c r="I412" i="4"/>
  <c r="C413" i="4"/>
  <c r="D413" i="4"/>
  <c r="E413" i="4"/>
  <c r="F413" i="4"/>
  <c r="G413" i="4"/>
  <c r="I413" i="4"/>
  <c r="C414" i="4"/>
  <c r="D414" i="4"/>
  <c r="E414" i="4"/>
  <c r="F414" i="4"/>
  <c r="G414" i="4"/>
  <c r="I414" i="4"/>
  <c r="C415" i="4"/>
  <c r="D415" i="4"/>
  <c r="E415" i="4"/>
  <c r="F415" i="4"/>
  <c r="G415" i="4"/>
  <c r="I415" i="4"/>
  <c r="C416" i="4"/>
  <c r="D416" i="4"/>
  <c r="E416" i="4"/>
  <c r="F416" i="4"/>
  <c r="G416" i="4"/>
  <c r="I416" i="4"/>
  <c r="C417" i="4"/>
  <c r="D417" i="4"/>
  <c r="E417" i="4"/>
  <c r="F417" i="4"/>
  <c r="G417" i="4"/>
  <c r="I417" i="4"/>
  <c r="C418" i="4"/>
  <c r="D418" i="4"/>
  <c r="E418" i="4"/>
  <c r="F418" i="4"/>
  <c r="G418" i="4"/>
  <c r="I418" i="4"/>
  <c r="C419" i="4"/>
  <c r="D419" i="4"/>
  <c r="E419" i="4"/>
  <c r="F419" i="4"/>
  <c r="G419" i="4"/>
  <c r="I419" i="4"/>
  <c r="C420" i="4"/>
  <c r="D420" i="4"/>
  <c r="E420" i="4"/>
  <c r="F420" i="4"/>
  <c r="G420" i="4"/>
  <c r="I420" i="4"/>
  <c r="C421" i="4"/>
  <c r="D421" i="4"/>
  <c r="E421" i="4"/>
  <c r="F421" i="4"/>
  <c r="G421" i="4"/>
  <c r="I421" i="4"/>
  <c r="C422" i="4"/>
  <c r="D422" i="4"/>
  <c r="E422" i="4"/>
  <c r="F422" i="4"/>
  <c r="G422" i="4"/>
  <c r="I422" i="4"/>
  <c r="C423" i="4"/>
  <c r="D423" i="4"/>
  <c r="E423" i="4"/>
  <c r="F423" i="4"/>
  <c r="G423" i="4"/>
  <c r="I423" i="4"/>
  <c r="C424" i="4"/>
  <c r="D424" i="4"/>
  <c r="E424" i="4"/>
  <c r="F424" i="4"/>
  <c r="G424" i="4"/>
  <c r="I424" i="4"/>
  <c r="C425" i="4"/>
  <c r="D425" i="4"/>
  <c r="E425" i="4"/>
  <c r="F425" i="4"/>
  <c r="G425" i="4"/>
  <c r="I425" i="4"/>
  <c r="C426" i="4"/>
  <c r="D426" i="4"/>
  <c r="E426" i="4"/>
  <c r="F426" i="4"/>
  <c r="G426" i="4"/>
  <c r="I426" i="4"/>
  <c r="C427" i="4"/>
  <c r="D427" i="4"/>
  <c r="E427" i="4"/>
  <c r="F427" i="4"/>
  <c r="G427" i="4"/>
  <c r="I427" i="4"/>
  <c r="C428" i="4"/>
  <c r="D428" i="4"/>
  <c r="E428" i="4"/>
  <c r="F428" i="4"/>
  <c r="G428" i="4"/>
  <c r="I428" i="4"/>
  <c r="C429" i="4"/>
  <c r="D429" i="4"/>
  <c r="E429" i="4"/>
  <c r="F429" i="4"/>
  <c r="G429" i="4"/>
  <c r="I429" i="4"/>
  <c r="C430" i="4"/>
  <c r="D430" i="4"/>
  <c r="E430" i="4"/>
  <c r="F430" i="4"/>
  <c r="G430" i="4"/>
  <c r="I430" i="4"/>
  <c r="C431" i="4"/>
  <c r="D431" i="4"/>
  <c r="E431" i="4"/>
  <c r="F431" i="4"/>
  <c r="G431" i="4"/>
  <c r="I431" i="4"/>
  <c r="C432" i="4"/>
  <c r="D432" i="4"/>
  <c r="E432" i="4"/>
  <c r="F432" i="4"/>
  <c r="G432" i="4"/>
  <c r="I432" i="4"/>
  <c r="C433" i="4"/>
  <c r="D433" i="4"/>
  <c r="E433" i="4"/>
  <c r="F433" i="4"/>
  <c r="G433" i="4"/>
  <c r="I433" i="4"/>
  <c r="C434" i="4"/>
  <c r="D434" i="4"/>
  <c r="E434" i="4"/>
  <c r="F434" i="4"/>
  <c r="G434" i="4"/>
  <c r="I434" i="4"/>
  <c r="C435" i="4"/>
  <c r="D435" i="4"/>
  <c r="E435" i="4"/>
  <c r="F435" i="4"/>
  <c r="G435" i="4"/>
  <c r="I435" i="4"/>
  <c r="C436" i="4"/>
  <c r="D436" i="4"/>
  <c r="E436" i="4"/>
  <c r="F436" i="4"/>
  <c r="G436" i="4"/>
  <c r="I436" i="4"/>
  <c r="C437" i="4"/>
  <c r="D437" i="4"/>
  <c r="E437" i="4"/>
  <c r="F437" i="4"/>
  <c r="G437" i="4"/>
  <c r="I437" i="4"/>
  <c r="C438" i="4"/>
  <c r="D438" i="4"/>
  <c r="E438" i="4"/>
  <c r="F438" i="4"/>
  <c r="G438" i="4"/>
  <c r="I438" i="4"/>
  <c r="C439" i="4"/>
  <c r="D439" i="4"/>
  <c r="E439" i="4"/>
  <c r="F439" i="4"/>
  <c r="G439" i="4"/>
  <c r="I439" i="4"/>
  <c r="C440" i="4"/>
  <c r="D440" i="4"/>
  <c r="E440" i="4"/>
  <c r="F440" i="4"/>
  <c r="G440" i="4"/>
  <c r="I440" i="4"/>
  <c r="C441" i="4"/>
  <c r="D441" i="4"/>
  <c r="E441" i="4"/>
  <c r="F441" i="4"/>
  <c r="G441" i="4"/>
  <c r="I441" i="4"/>
  <c r="C442" i="4"/>
  <c r="D442" i="4"/>
  <c r="E442" i="4"/>
  <c r="F442" i="4"/>
  <c r="G442" i="4"/>
  <c r="I442" i="4"/>
  <c r="C443" i="4"/>
  <c r="D443" i="4"/>
  <c r="E443" i="4"/>
  <c r="F443" i="4"/>
  <c r="G443" i="4"/>
  <c r="I443" i="4"/>
  <c r="C444" i="4"/>
  <c r="D444" i="4"/>
  <c r="E444" i="4"/>
  <c r="F444" i="4"/>
  <c r="G444" i="4"/>
  <c r="I444" i="4"/>
  <c r="C445" i="4"/>
  <c r="D445" i="4"/>
  <c r="E445" i="4"/>
  <c r="F445" i="4"/>
  <c r="G445" i="4"/>
  <c r="I445" i="4"/>
  <c r="C446" i="4"/>
  <c r="D446" i="4"/>
  <c r="E446" i="4"/>
  <c r="F446" i="4"/>
  <c r="G446" i="4"/>
  <c r="I446" i="4"/>
  <c r="C447" i="4"/>
  <c r="D447" i="4"/>
  <c r="E447" i="4"/>
  <c r="F447" i="4"/>
  <c r="G447" i="4"/>
  <c r="I447" i="4"/>
  <c r="C448" i="4"/>
  <c r="D448" i="4"/>
  <c r="E448" i="4"/>
  <c r="F448" i="4"/>
  <c r="G448" i="4"/>
  <c r="I448" i="4"/>
  <c r="C449" i="4"/>
  <c r="D449" i="4"/>
  <c r="E449" i="4"/>
  <c r="F449" i="4"/>
  <c r="G449" i="4"/>
  <c r="I449" i="4"/>
  <c r="C450" i="4"/>
  <c r="D450" i="4"/>
  <c r="E450" i="4"/>
  <c r="F450" i="4"/>
  <c r="G450" i="4"/>
  <c r="I450" i="4"/>
  <c r="C451" i="4"/>
  <c r="D451" i="4"/>
  <c r="E451" i="4"/>
  <c r="F451" i="4"/>
  <c r="G451" i="4"/>
  <c r="I451" i="4"/>
  <c r="C452" i="4"/>
  <c r="D452" i="4"/>
  <c r="E452" i="4"/>
  <c r="F452" i="4"/>
  <c r="G452" i="4"/>
  <c r="I452" i="4"/>
  <c r="C453" i="4"/>
  <c r="D453" i="4"/>
  <c r="E453" i="4"/>
  <c r="F453" i="4"/>
  <c r="G453" i="4"/>
  <c r="I453" i="4"/>
  <c r="C454" i="4"/>
  <c r="D454" i="4"/>
  <c r="E454" i="4"/>
  <c r="F454" i="4"/>
  <c r="G454" i="4"/>
  <c r="I454" i="4"/>
  <c r="C455" i="4"/>
  <c r="D455" i="4"/>
  <c r="E455" i="4"/>
  <c r="F455" i="4"/>
  <c r="G455" i="4"/>
  <c r="I455" i="4"/>
  <c r="C456" i="4"/>
  <c r="D456" i="4"/>
  <c r="E456" i="4"/>
  <c r="F456" i="4"/>
  <c r="G456" i="4"/>
  <c r="I456" i="4"/>
  <c r="C457" i="4"/>
  <c r="D457" i="4"/>
  <c r="E457" i="4"/>
  <c r="F457" i="4"/>
  <c r="G457" i="4"/>
  <c r="I457" i="4"/>
  <c r="C458" i="4"/>
  <c r="D458" i="4"/>
  <c r="E458" i="4"/>
  <c r="F458" i="4"/>
  <c r="G458" i="4"/>
  <c r="I458" i="4"/>
  <c r="C459" i="4"/>
  <c r="D459" i="4"/>
  <c r="E459" i="4"/>
  <c r="F459" i="4"/>
  <c r="G459" i="4"/>
  <c r="I459" i="4"/>
  <c r="C460" i="4"/>
  <c r="D460" i="4"/>
  <c r="E460" i="4"/>
  <c r="F460" i="4"/>
  <c r="G460" i="4"/>
  <c r="I460" i="4"/>
  <c r="C461" i="4"/>
  <c r="D461" i="4"/>
  <c r="E461" i="4"/>
  <c r="F461" i="4"/>
  <c r="G461" i="4"/>
  <c r="I461" i="4"/>
  <c r="C462" i="4"/>
  <c r="D462" i="4"/>
  <c r="E462" i="4"/>
  <c r="F462" i="4"/>
  <c r="G462" i="4"/>
  <c r="I462" i="4"/>
  <c r="C463" i="4"/>
  <c r="D463" i="4"/>
  <c r="E463" i="4"/>
  <c r="F463" i="4"/>
  <c r="G463" i="4"/>
  <c r="I463" i="4"/>
  <c r="C464" i="4"/>
  <c r="D464" i="4"/>
  <c r="E464" i="4"/>
  <c r="F464" i="4"/>
  <c r="G464" i="4"/>
  <c r="I464" i="4"/>
  <c r="C465" i="4"/>
  <c r="D465" i="4"/>
  <c r="E465" i="4"/>
  <c r="F465" i="4"/>
  <c r="G465" i="4"/>
  <c r="I465" i="4"/>
  <c r="C466" i="4"/>
  <c r="D466" i="4"/>
  <c r="E466" i="4"/>
  <c r="F466" i="4"/>
  <c r="G466" i="4"/>
  <c r="I466" i="4"/>
  <c r="C467" i="4"/>
  <c r="D467" i="4"/>
  <c r="E467" i="4"/>
  <c r="F467" i="4"/>
  <c r="G467" i="4"/>
  <c r="I467" i="4"/>
  <c r="C468" i="4"/>
  <c r="D468" i="4"/>
  <c r="E468" i="4"/>
  <c r="F468" i="4"/>
  <c r="G468" i="4"/>
  <c r="I468" i="4"/>
  <c r="C469" i="4"/>
  <c r="D469" i="4"/>
  <c r="E469" i="4"/>
  <c r="F469" i="4"/>
  <c r="G469" i="4"/>
  <c r="I469" i="4"/>
  <c r="C470" i="4"/>
  <c r="D470" i="4"/>
  <c r="E470" i="4"/>
  <c r="F470" i="4"/>
  <c r="G470" i="4"/>
  <c r="I470" i="4"/>
  <c r="C471" i="4"/>
  <c r="D471" i="4"/>
  <c r="E471" i="4"/>
  <c r="F471" i="4"/>
  <c r="G471" i="4"/>
  <c r="I471" i="4"/>
  <c r="C472" i="4"/>
  <c r="D472" i="4"/>
  <c r="E472" i="4"/>
  <c r="F472" i="4"/>
  <c r="G472" i="4"/>
  <c r="I472" i="4"/>
  <c r="C473" i="4"/>
  <c r="D473" i="4"/>
  <c r="E473" i="4"/>
  <c r="F473" i="4"/>
  <c r="G473" i="4"/>
  <c r="I473" i="4"/>
  <c r="C474" i="4"/>
  <c r="D474" i="4"/>
  <c r="E474" i="4"/>
  <c r="F474" i="4"/>
  <c r="G474" i="4"/>
  <c r="I474" i="4"/>
  <c r="C475" i="4"/>
  <c r="D475" i="4"/>
  <c r="E475" i="4"/>
  <c r="F475" i="4"/>
  <c r="G475" i="4"/>
  <c r="I475" i="4"/>
  <c r="C476" i="4"/>
  <c r="D476" i="4"/>
  <c r="E476" i="4"/>
  <c r="F476" i="4"/>
  <c r="G476" i="4"/>
  <c r="I476" i="4"/>
  <c r="C477" i="4"/>
  <c r="D477" i="4"/>
  <c r="E477" i="4"/>
  <c r="F477" i="4"/>
  <c r="G477" i="4"/>
  <c r="I477" i="4"/>
  <c r="C478" i="4"/>
  <c r="D478" i="4"/>
  <c r="E478" i="4"/>
  <c r="F478" i="4"/>
  <c r="G478" i="4"/>
  <c r="I478" i="4"/>
  <c r="C479" i="4"/>
  <c r="D479" i="4"/>
  <c r="E479" i="4"/>
  <c r="F479" i="4"/>
  <c r="G479" i="4"/>
  <c r="I479" i="4"/>
  <c r="C480" i="4"/>
  <c r="D480" i="4"/>
  <c r="E480" i="4"/>
  <c r="F480" i="4"/>
  <c r="G480" i="4"/>
  <c r="I480" i="4"/>
  <c r="C481" i="4"/>
  <c r="D481" i="4"/>
  <c r="E481" i="4"/>
  <c r="F481" i="4"/>
  <c r="G481" i="4"/>
  <c r="I481" i="4"/>
  <c r="C482" i="4"/>
  <c r="D482" i="4"/>
  <c r="E482" i="4"/>
  <c r="F482" i="4"/>
  <c r="G482" i="4"/>
  <c r="I482" i="4"/>
  <c r="C483" i="4"/>
  <c r="D483" i="4"/>
  <c r="E483" i="4"/>
  <c r="F483" i="4"/>
  <c r="G483" i="4"/>
  <c r="I483" i="4"/>
  <c r="C484" i="4"/>
  <c r="D484" i="4"/>
  <c r="E484" i="4"/>
  <c r="F484" i="4"/>
  <c r="G484" i="4"/>
  <c r="I484" i="4"/>
  <c r="C485" i="4"/>
  <c r="D485" i="4"/>
  <c r="E485" i="4"/>
  <c r="F485" i="4"/>
  <c r="G485" i="4"/>
  <c r="I485" i="4"/>
  <c r="C486" i="4"/>
  <c r="D486" i="4"/>
  <c r="E486" i="4"/>
  <c r="F486" i="4"/>
  <c r="G486" i="4"/>
  <c r="I486" i="4"/>
  <c r="C487" i="4"/>
  <c r="D487" i="4"/>
  <c r="E487" i="4"/>
  <c r="F487" i="4"/>
  <c r="G487" i="4"/>
  <c r="I487" i="4"/>
  <c r="C488" i="4"/>
  <c r="D488" i="4"/>
  <c r="E488" i="4"/>
  <c r="F488" i="4"/>
  <c r="G488" i="4"/>
  <c r="I488" i="4"/>
  <c r="C489" i="4"/>
  <c r="D489" i="4"/>
  <c r="E489" i="4"/>
  <c r="F489" i="4"/>
  <c r="G489" i="4"/>
  <c r="I489" i="4"/>
  <c r="C490" i="4"/>
  <c r="D490" i="4"/>
  <c r="E490" i="4"/>
  <c r="F490" i="4"/>
  <c r="G490" i="4"/>
  <c r="I490" i="4"/>
  <c r="C491" i="4"/>
  <c r="D491" i="4"/>
  <c r="E491" i="4"/>
  <c r="F491" i="4"/>
  <c r="G491" i="4"/>
  <c r="I491" i="4"/>
  <c r="C492" i="4"/>
  <c r="D492" i="4"/>
  <c r="E492" i="4"/>
  <c r="F492" i="4"/>
  <c r="G492" i="4"/>
  <c r="I492" i="4"/>
  <c r="C493" i="4"/>
  <c r="D493" i="4"/>
  <c r="E493" i="4"/>
  <c r="F493" i="4"/>
  <c r="G493" i="4"/>
  <c r="I493" i="4"/>
  <c r="C494" i="4"/>
  <c r="D494" i="4"/>
  <c r="E494" i="4"/>
  <c r="F494" i="4"/>
  <c r="G494" i="4"/>
  <c r="I494" i="4"/>
  <c r="C495" i="4"/>
  <c r="D495" i="4"/>
  <c r="E495" i="4"/>
  <c r="F495" i="4"/>
  <c r="G495" i="4"/>
  <c r="I495" i="4"/>
  <c r="C496" i="4"/>
  <c r="D496" i="4"/>
  <c r="E496" i="4"/>
  <c r="F496" i="4"/>
  <c r="G496" i="4"/>
  <c r="I496" i="4"/>
  <c r="C497" i="4"/>
  <c r="D497" i="4"/>
  <c r="E497" i="4"/>
  <c r="F497" i="4"/>
  <c r="G497" i="4"/>
  <c r="I497" i="4"/>
  <c r="C498" i="4"/>
  <c r="D498" i="4"/>
  <c r="E498" i="4"/>
  <c r="F498" i="4"/>
  <c r="G498" i="4"/>
  <c r="I498" i="4"/>
  <c r="C499" i="4"/>
  <c r="D499" i="4"/>
  <c r="E499" i="4"/>
  <c r="F499" i="4"/>
  <c r="G499" i="4"/>
  <c r="I499" i="4"/>
  <c r="C500" i="4"/>
  <c r="D500" i="4"/>
  <c r="E500" i="4"/>
  <c r="F500" i="4"/>
  <c r="G500" i="4"/>
  <c r="I500" i="4"/>
  <c r="C501" i="4"/>
  <c r="D501" i="4"/>
  <c r="E501" i="4"/>
  <c r="F501" i="4"/>
  <c r="G501" i="4"/>
  <c r="I501" i="4"/>
  <c r="C502" i="4"/>
  <c r="D502" i="4"/>
  <c r="E502" i="4"/>
  <c r="F502" i="4"/>
  <c r="G502" i="4"/>
  <c r="I502" i="4"/>
  <c r="C503" i="4"/>
  <c r="D503" i="4"/>
  <c r="E503" i="4"/>
  <c r="F503" i="4"/>
  <c r="G503" i="4"/>
  <c r="I503" i="4"/>
  <c r="C504" i="4"/>
  <c r="D504" i="4"/>
  <c r="E504" i="4"/>
  <c r="F504" i="4"/>
  <c r="G504" i="4"/>
  <c r="I504" i="4"/>
  <c r="C505" i="4"/>
  <c r="D505" i="4"/>
  <c r="E505" i="4"/>
  <c r="F505" i="4"/>
  <c r="G505" i="4"/>
  <c r="I505" i="4"/>
  <c r="C506" i="4"/>
  <c r="D506" i="4"/>
  <c r="E506" i="4"/>
  <c r="F506" i="4"/>
  <c r="G506" i="4"/>
  <c r="I506" i="4"/>
  <c r="C507" i="4"/>
  <c r="D507" i="4"/>
  <c r="E507" i="4"/>
  <c r="F507" i="4"/>
  <c r="G507" i="4"/>
  <c r="I507" i="4"/>
  <c r="C508" i="4"/>
  <c r="D508" i="4"/>
  <c r="E508" i="4"/>
  <c r="F508" i="4"/>
  <c r="G508" i="4"/>
  <c r="I508" i="4"/>
  <c r="C509" i="4"/>
  <c r="D509" i="4"/>
  <c r="E509" i="4"/>
  <c r="F509" i="4"/>
  <c r="G509" i="4"/>
  <c r="I509" i="4"/>
  <c r="C510" i="4"/>
  <c r="D510" i="4"/>
  <c r="E510" i="4"/>
  <c r="F510" i="4"/>
  <c r="G510" i="4"/>
  <c r="I510" i="4"/>
  <c r="C511" i="4"/>
  <c r="D511" i="4"/>
  <c r="E511" i="4"/>
  <c r="F511" i="4"/>
  <c r="G511" i="4"/>
  <c r="I511" i="4"/>
  <c r="C512" i="4"/>
  <c r="D512" i="4"/>
  <c r="E512" i="4"/>
  <c r="F512" i="4"/>
  <c r="G512" i="4"/>
  <c r="I512" i="4"/>
  <c r="C513" i="4"/>
  <c r="D513" i="4"/>
  <c r="E513" i="4"/>
  <c r="F513" i="4"/>
  <c r="G513" i="4"/>
  <c r="I513" i="4"/>
  <c r="C514" i="4"/>
  <c r="D514" i="4"/>
  <c r="E514" i="4"/>
  <c r="F514" i="4"/>
  <c r="G514" i="4"/>
  <c r="I514" i="4"/>
  <c r="C515" i="4"/>
  <c r="D515" i="4"/>
  <c r="E515" i="4"/>
  <c r="F515" i="4"/>
  <c r="G515" i="4"/>
  <c r="I515" i="4"/>
  <c r="C516" i="4"/>
  <c r="D516" i="4"/>
  <c r="E516" i="4"/>
  <c r="F516" i="4"/>
  <c r="G516" i="4"/>
  <c r="I516" i="4"/>
  <c r="C517" i="4"/>
  <c r="D517" i="4"/>
  <c r="E517" i="4"/>
  <c r="F517" i="4"/>
  <c r="G517" i="4"/>
  <c r="I517" i="4"/>
  <c r="C518" i="4"/>
  <c r="D518" i="4"/>
  <c r="E518" i="4"/>
  <c r="F518" i="4"/>
  <c r="G518" i="4"/>
  <c r="I518" i="4"/>
  <c r="C519" i="4"/>
  <c r="D519" i="4"/>
  <c r="E519" i="4"/>
  <c r="F519" i="4"/>
  <c r="G519" i="4"/>
  <c r="I519" i="4"/>
  <c r="C520" i="4"/>
  <c r="D520" i="4"/>
  <c r="E520" i="4"/>
  <c r="F520" i="4"/>
  <c r="G520" i="4"/>
  <c r="I520" i="4"/>
  <c r="C521" i="4"/>
  <c r="D521" i="4"/>
  <c r="E521" i="4"/>
  <c r="F521" i="4"/>
  <c r="G521" i="4"/>
  <c r="I521" i="4"/>
  <c r="C522" i="4"/>
  <c r="D522" i="4"/>
  <c r="E522" i="4"/>
  <c r="F522" i="4"/>
  <c r="G522" i="4"/>
  <c r="I522" i="4"/>
  <c r="C523" i="4"/>
  <c r="D523" i="4"/>
  <c r="E523" i="4"/>
  <c r="F523" i="4"/>
  <c r="G523" i="4"/>
  <c r="I523" i="4"/>
  <c r="C524" i="4"/>
  <c r="D524" i="4"/>
  <c r="E524" i="4"/>
  <c r="F524" i="4"/>
  <c r="G524" i="4"/>
  <c r="I524" i="4"/>
  <c r="C525" i="4"/>
  <c r="D525" i="4"/>
  <c r="E525" i="4"/>
  <c r="F525" i="4"/>
  <c r="G525" i="4"/>
  <c r="I525" i="4"/>
  <c r="C526" i="4"/>
  <c r="D526" i="4"/>
  <c r="E526" i="4"/>
  <c r="F526" i="4"/>
  <c r="G526" i="4"/>
  <c r="I526" i="4"/>
  <c r="C527" i="4"/>
  <c r="D527" i="4"/>
  <c r="E527" i="4"/>
  <c r="F527" i="4"/>
  <c r="G527" i="4"/>
  <c r="I527" i="4"/>
  <c r="C528" i="4"/>
  <c r="D528" i="4"/>
  <c r="E528" i="4"/>
  <c r="F528" i="4"/>
  <c r="G528" i="4"/>
  <c r="I528" i="4"/>
  <c r="C529" i="4"/>
  <c r="D529" i="4"/>
  <c r="E529" i="4"/>
  <c r="F529" i="4"/>
  <c r="G529" i="4"/>
  <c r="I529" i="4"/>
  <c r="C530" i="4"/>
  <c r="D530" i="4"/>
  <c r="E530" i="4"/>
  <c r="F530" i="4"/>
  <c r="G530" i="4"/>
  <c r="I530" i="4"/>
  <c r="C531" i="4"/>
  <c r="D531" i="4"/>
  <c r="E531" i="4"/>
  <c r="F531" i="4"/>
  <c r="G531" i="4"/>
  <c r="I531" i="4"/>
  <c r="C532" i="4"/>
  <c r="D532" i="4"/>
  <c r="E532" i="4"/>
  <c r="F532" i="4"/>
  <c r="G532" i="4"/>
  <c r="I532" i="4"/>
  <c r="C533" i="4"/>
  <c r="D533" i="4"/>
  <c r="E533" i="4"/>
  <c r="F533" i="4"/>
  <c r="G533" i="4"/>
  <c r="I533" i="4"/>
  <c r="C534" i="4"/>
  <c r="D534" i="4"/>
  <c r="E534" i="4"/>
  <c r="F534" i="4"/>
  <c r="G534" i="4"/>
  <c r="I534" i="4"/>
  <c r="C535" i="4"/>
  <c r="D535" i="4"/>
  <c r="E535" i="4"/>
  <c r="F535" i="4"/>
  <c r="G535" i="4"/>
  <c r="I535" i="4"/>
  <c r="C536" i="4"/>
  <c r="D536" i="4"/>
  <c r="E536" i="4"/>
  <c r="F536" i="4"/>
  <c r="G536" i="4"/>
  <c r="I536" i="4"/>
  <c r="C537" i="4"/>
  <c r="D537" i="4"/>
  <c r="E537" i="4"/>
  <c r="F537" i="4"/>
  <c r="G537" i="4"/>
  <c r="I537" i="4"/>
  <c r="C538" i="4"/>
  <c r="D538" i="4"/>
  <c r="E538" i="4"/>
  <c r="F538" i="4"/>
  <c r="G538" i="4"/>
  <c r="I538" i="4"/>
  <c r="C539" i="4"/>
  <c r="D539" i="4"/>
  <c r="E539" i="4"/>
  <c r="F539" i="4"/>
  <c r="G539" i="4"/>
  <c r="I539" i="4"/>
  <c r="C540" i="4"/>
  <c r="D540" i="4"/>
  <c r="E540" i="4"/>
  <c r="F540" i="4"/>
  <c r="G540" i="4"/>
  <c r="I540" i="4"/>
  <c r="C541" i="4"/>
  <c r="D541" i="4"/>
  <c r="E541" i="4"/>
  <c r="F541" i="4"/>
  <c r="G541" i="4"/>
  <c r="I541" i="4"/>
  <c r="C542" i="4"/>
  <c r="D542" i="4"/>
  <c r="E542" i="4"/>
  <c r="F542" i="4"/>
  <c r="G542" i="4"/>
  <c r="I542" i="4"/>
  <c r="C543" i="4"/>
  <c r="D543" i="4"/>
  <c r="E543" i="4"/>
  <c r="F543" i="4"/>
  <c r="G543" i="4"/>
  <c r="I543" i="4"/>
  <c r="C544" i="4"/>
  <c r="D544" i="4"/>
  <c r="E544" i="4"/>
  <c r="F544" i="4"/>
  <c r="G544" i="4"/>
  <c r="I544" i="4"/>
  <c r="C545" i="4"/>
  <c r="D545" i="4"/>
  <c r="E545" i="4"/>
  <c r="F545" i="4"/>
  <c r="G545" i="4"/>
  <c r="I545" i="4"/>
  <c r="C546" i="4"/>
  <c r="D546" i="4"/>
  <c r="E546" i="4"/>
  <c r="F546" i="4"/>
  <c r="G546" i="4"/>
  <c r="I546" i="4"/>
  <c r="C547" i="4"/>
  <c r="D547" i="4"/>
  <c r="E547" i="4"/>
  <c r="F547" i="4"/>
  <c r="G547" i="4"/>
  <c r="I547" i="4"/>
  <c r="C548" i="4"/>
  <c r="D548" i="4"/>
  <c r="E548" i="4"/>
  <c r="F548" i="4"/>
  <c r="G548" i="4"/>
  <c r="I548" i="4"/>
  <c r="C549" i="4"/>
  <c r="D549" i="4"/>
  <c r="E549" i="4"/>
  <c r="F549" i="4"/>
  <c r="G549" i="4"/>
  <c r="I549" i="4"/>
  <c r="C550" i="4"/>
  <c r="D550" i="4"/>
  <c r="E550" i="4"/>
  <c r="F550" i="4"/>
  <c r="G550" i="4"/>
  <c r="I550" i="4"/>
  <c r="C551" i="4"/>
  <c r="D551" i="4"/>
  <c r="E551" i="4"/>
  <c r="F551" i="4"/>
  <c r="G551" i="4"/>
  <c r="I551" i="4"/>
  <c r="C552" i="4"/>
  <c r="D552" i="4"/>
  <c r="E552" i="4"/>
  <c r="F552" i="4"/>
  <c r="G552" i="4"/>
  <c r="I552" i="4"/>
  <c r="C553" i="4"/>
  <c r="D553" i="4"/>
  <c r="E553" i="4"/>
  <c r="F553" i="4"/>
  <c r="G553" i="4"/>
  <c r="I553" i="4"/>
  <c r="C554" i="4"/>
  <c r="D554" i="4"/>
  <c r="E554" i="4"/>
  <c r="F554" i="4"/>
  <c r="G554" i="4"/>
  <c r="I554" i="4"/>
  <c r="C555" i="4"/>
  <c r="D555" i="4"/>
  <c r="E555" i="4"/>
  <c r="F555" i="4"/>
  <c r="G555" i="4"/>
  <c r="I555" i="4"/>
  <c r="C556" i="4"/>
  <c r="D556" i="4"/>
  <c r="E556" i="4"/>
  <c r="F556" i="4"/>
  <c r="G556" i="4"/>
  <c r="I556" i="4"/>
  <c r="C557" i="4"/>
  <c r="D557" i="4"/>
  <c r="E557" i="4"/>
  <c r="F557" i="4"/>
  <c r="G557" i="4"/>
  <c r="I557" i="4"/>
  <c r="C558" i="4"/>
  <c r="D558" i="4"/>
  <c r="E558" i="4"/>
  <c r="F558" i="4"/>
  <c r="G558" i="4"/>
  <c r="I558" i="4"/>
  <c r="C559" i="4"/>
  <c r="D559" i="4"/>
  <c r="E559" i="4"/>
  <c r="F559" i="4"/>
  <c r="G559" i="4"/>
  <c r="I559" i="4"/>
  <c r="C560" i="4"/>
  <c r="D560" i="4"/>
  <c r="E560" i="4"/>
  <c r="F560" i="4"/>
  <c r="G560" i="4"/>
  <c r="I560" i="4"/>
  <c r="C561" i="4"/>
  <c r="D561" i="4"/>
  <c r="E561" i="4"/>
  <c r="F561" i="4"/>
  <c r="G561" i="4"/>
  <c r="I561" i="4"/>
  <c r="C562" i="4"/>
  <c r="D562" i="4"/>
  <c r="E562" i="4"/>
  <c r="F562" i="4"/>
  <c r="G562" i="4"/>
  <c r="I562" i="4"/>
  <c r="C563" i="4"/>
  <c r="D563" i="4"/>
  <c r="E563" i="4"/>
  <c r="F563" i="4"/>
  <c r="G563" i="4"/>
  <c r="I563" i="4"/>
  <c r="C564" i="4"/>
  <c r="D564" i="4"/>
  <c r="E564" i="4"/>
  <c r="F564" i="4"/>
  <c r="G564" i="4"/>
  <c r="I564" i="4"/>
  <c r="C565" i="4"/>
  <c r="D565" i="4"/>
  <c r="E565" i="4"/>
  <c r="F565" i="4"/>
  <c r="G565" i="4"/>
  <c r="I565" i="4"/>
  <c r="C566" i="4"/>
  <c r="D566" i="4"/>
  <c r="E566" i="4"/>
  <c r="F566" i="4"/>
  <c r="G566" i="4"/>
  <c r="I566" i="4"/>
  <c r="C567" i="4"/>
  <c r="D567" i="4"/>
  <c r="E567" i="4"/>
  <c r="F567" i="4"/>
  <c r="G567" i="4"/>
  <c r="I567" i="4"/>
  <c r="C568" i="4"/>
  <c r="D568" i="4"/>
  <c r="E568" i="4"/>
  <c r="F568" i="4"/>
  <c r="G568" i="4"/>
  <c r="I568" i="4"/>
  <c r="C569" i="4"/>
  <c r="D569" i="4"/>
  <c r="E569" i="4"/>
  <c r="F569" i="4"/>
  <c r="G569" i="4"/>
  <c r="I569" i="4"/>
  <c r="C570" i="4"/>
  <c r="D570" i="4"/>
  <c r="E570" i="4"/>
  <c r="F570" i="4"/>
  <c r="G570" i="4"/>
  <c r="I570" i="4"/>
  <c r="C571" i="4"/>
  <c r="D571" i="4"/>
  <c r="E571" i="4"/>
  <c r="F571" i="4"/>
  <c r="G571" i="4"/>
  <c r="I571" i="4"/>
  <c r="C572" i="4"/>
  <c r="D572" i="4"/>
  <c r="E572" i="4"/>
  <c r="F572" i="4"/>
  <c r="G572" i="4"/>
  <c r="I572" i="4"/>
  <c r="C573" i="4"/>
  <c r="D573" i="4"/>
  <c r="E573" i="4"/>
  <c r="F573" i="4"/>
  <c r="G573" i="4"/>
  <c r="I573" i="4"/>
  <c r="C574" i="4"/>
  <c r="D574" i="4"/>
  <c r="E574" i="4"/>
  <c r="F574" i="4"/>
  <c r="G574" i="4"/>
  <c r="I574" i="4"/>
  <c r="C575" i="4"/>
  <c r="D575" i="4"/>
  <c r="E575" i="4"/>
  <c r="F575" i="4"/>
  <c r="G575" i="4"/>
  <c r="I575" i="4"/>
  <c r="C576" i="4"/>
  <c r="D576" i="4"/>
  <c r="E576" i="4"/>
  <c r="F576" i="4"/>
  <c r="G576" i="4"/>
  <c r="I576" i="4"/>
  <c r="C577" i="4"/>
  <c r="D577" i="4"/>
  <c r="E577" i="4"/>
  <c r="F577" i="4"/>
  <c r="G577" i="4"/>
  <c r="I577" i="4"/>
  <c r="C578" i="4"/>
  <c r="D578" i="4"/>
  <c r="E578" i="4"/>
  <c r="F578" i="4"/>
  <c r="G578" i="4"/>
  <c r="I578" i="4"/>
  <c r="C579" i="4"/>
  <c r="D579" i="4"/>
  <c r="E579" i="4"/>
  <c r="F579" i="4"/>
  <c r="G579" i="4"/>
  <c r="I579" i="4"/>
  <c r="C580" i="4"/>
  <c r="D580" i="4"/>
  <c r="E580" i="4"/>
  <c r="F580" i="4"/>
  <c r="G580" i="4"/>
  <c r="I580" i="4"/>
  <c r="C581" i="4"/>
  <c r="D581" i="4"/>
  <c r="E581" i="4"/>
  <c r="F581" i="4"/>
  <c r="G581" i="4"/>
  <c r="I581" i="4"/>
  <c r="C582" i="4"/>
  <c r="D582" i="4"/>
  <c r="E582" i="4"/>
  <c r="F582" i="4"/>
  <c r="G582" i="4"/>
  <c r="I582" i="4"/>
  <c r="C583" i="4"/>
  <c r="D583" i="4"/>
  <c r="E583" i="4"/>
  <c r="F583" i="4"/>
  <c r="G583" i="4"/>
  <c r="I583" i="4"/>
  <c r="C584" i="4"/>
  <c r="D584" i="4"/>
  <c r="E584" i="4"/>
  <c r="F584" i="4"/>
  <c r="G584" i="4"/>
  <c r="I584" i="4"/>
  <c r="C585" i="4"/>
  <c r="D585" i="4"/>
  <c r="E585" i="4"/>
  <c r="F585" i="4"/>
  <c r="G585" i="4"/>
  <c r="I585" i="4"/>
  <c r="C586" i="4"/>
  <c r="D586" i="4"/>
  <c r="E586" i="4"/>
  <c r="F586" i="4"/>
  <c r="G586" i="4"/>
  <c r="I586" i="4"/>
  <c r="C587" i="4"/>
  <c r="D587" i="4"/>
  <c r="E587" i="4"/>
  <c r="F587" i="4"/>
  <c r="G587" i="4"/>
  <c r="I587" i="4"/>
  <c r="C588" i="4"/>
  <c r="D588" i="4"/>
  <c r="E588" i="4"/>
  <c r="F588" i="4"/>
  <c r="G588" i="4"/>
  <c r="I588" i="4"/>
  <c r="C589" i="4"/>
  <c r="D589" i="4"/>
  <c r="E589" i="4"/>
  <c r="F589" i="4"/>
  <c r="G589" i="4"/>
  <c r="I589" i="4"/>
  <c r="C590" i="4"/>
  <c r="D590" i="4"/>
  <c r="E590" i="4"/>
  <c r="F590" i="4"/>
  <c r="G590" i="4"/>
  <c r="I590" i="4"/>
  <c r="C591" i="4"/>
  <c r="D591" i="4"/>
  <c r="E591" i="4"/>
  <c r="F591" i="4"/>
  <c r="G591" i="4"/>
  <c r="I591" i="4"/>
  <c r="C592" i="4"/>
  <c r="D592" i="4"/>
  <c r="E592" i="4"/>
  <c r="F592" i="4"/>
  <c r="G592" i="4"/>
  <c r="I592" i="4"/>
  <c r="C593" i="4"/>
  <c r="D593" i="4"/>
  <c r="E593" i="4"/>
  <c r="F593" i="4"/>
  <c r="G593" i="4"/>
  <c r="I593" i="4"/>
  <c r="C594" i="4"/>
  <c r="D594" i="4"/>
  <c r="E594" i="4"/>
  <c r="F594" i="4"/>
  <c r="G594" i="4"/>
  <c r="I594" i="4"/>
  <c r="C595" i="4"/>
  <c r="D595" i="4"/>
  <c r="E595" i="4"/>
  <c r="F595" i="4"/>
  <c r="G595" i="4"/>
  <c r="I595" i="4"/>
  <c r="C596" i="4"/>
  <c r="D596" i="4"/>
  <c r="E596" i="4"/>
  <c r="F596" i="4"/>
  <c r="G596" i="4"/>
  <c r="I596" i="4"/>
  <c r="C597" i="4"/>
  <c r="D597" i="4"/>
  <c r="E597" i="4"/>
  <c r="F597" i="4"/>
  <c r="G597" i="4"/>
  <c r="I597" i="4"/>
  <c r="C598" i="4"/>
  <c r="D598" i="4"/>
  <c r="E598" i="4"/>
  <c r="F598" i="4"/>
  <c r="G598" i="4"/>
  <c r="I598" i="4"/>
  <c r="C599" i="4"/>
  <c r="D599" i="4"/>
  <c r="E599" i="4"/>
  <c r="F599" i="4"/>
  <c r="G599" i="4"/>
  <c r="I599" i="4"/>
  <c r="C600" i="4"/>
  <c r="D600" i="4"/>
  <c r="E600" i="4"/>
  <c r="F600" i="4"/>
  <c r="G600" i="4"/>
  <c r="I600" i="4"/>
  <c r="C601" i="4"/>
  <c r="D601" i="4"/>
  <c r="E601" i="4"/>
  <c r="F601" i="4"/>
  <c r="G601" i="4"/>
  <c r="I601" i="4"/>
  <c r="C602" i="4"/>
  <c r="D602" i="4"/>
  <c r="E602" i="4"/>
  <c r="F602" i="4"/>
  <c r="G602" i="4"/>
  <c r="I602" i="4"/>
  <c r="C603" i="4"/>
  <c r="D603" i="4"/>
  <c r="E603" i="4"/>
  <c r="F603" i="4"/>
  <c r="G603" i="4"/>
  <c r="I603" i="4"/>
  <c r="C604" i="4"/>
  <c r="D604" i="4"/>
  <c r="E604" i="4"/>
  <c r="F604" i="4"/>
  <c r="G604" i="4"/>
  <c r="I604" i="4"/>
  <c r="C605" i="4"/>
  <c r="D605" i="4"/>
  <c r="E605" i="4"/>
  <c r="F605" i="4"/>
  <c r="G605" i="4"/>
  <c r="I605" i="4"/>
  <c r="C606" i="4"/>
  <c r="D606" i="4"/>
  <c r="E606" i="4"/>
  <c r="F606" i="4"/>
  <c r="G606" i="4"/>
  <c r="I606" i="4"/>
  <c r="C607" i="4"/>
  <c r="D607" i="4"/>
  <c r="E607" i="4"/>
  <c r="F607" i="4"/>
  <c r="G607" i="4"/>
  <c r="I607" i="4"/>
  <c r="C608" i="4"/>
  <c r="D608" i="4"/>
  <c r="E608" i="4"/>
  <c r="F608" i="4"/>
  <c r="G608" i="4"/>
  <c r="I608" i="4"/>
  <c r="C609" i="4"/>
  <c r="D609" i="4"/>
  <c r="E609" i="4"/>
  <c r="F609" i="4"/>
  <c r="G609" i="4"/>
  <c r="I609" i="4"/>
  <c r="C610" i="4"/>
  <c r="D610" i="4"/>
  <c r="E610" i="4"/>
  <c r="F610" i="4"/>
  <c r="G610" i="4"/>
  <c r="I610" i="4"/>
  <c r="C611" i="4"/>
  <c r="D611" i="4"/>
  <c r="E611" i="4"/>
  <c r="F611" i="4"/>
  <c r="G611" i="4"/>
  <c r="I611" i="4"/>
  <c r="C612" i="4"/>
  <c r="D612" i="4"/>
  <c r="E612" i="4"/>
  <c r="F612" i="4"/>
  <c r="G612" i="4"/>
  <c r="I612" i="4"/>
  <c r="C613" i="4"/>
  <c r="D613" i="4"/>
  <c r="E613" i="4"/>
  <c r="F613" i="4"/>
  <c r="G613" i="4"/>
  <c r="I613" i="4"/>
  <c r="C614" i="4"/>
  <c r="D614" i="4"/>
  <c r="E614" i="4"/>
  <c r="F614" i="4"/>
  <c r="G614" i="4"/>
  <c r="I614" i="4"/>
  <c r="C615" i="4"/>
  <c r="D615" i="4"/>
  <c r="E615" i="4"/>
  <c r="F615" i="4"/>
  <c r="G615" i="4"/>
  <c r="I615" i="4"/>
  <c r="C616" i="4"/>
  <c r="D616" i="4"/>
  <c r="E616" i="4"/>
  <c r="F616" i="4"/>
  <c r="G616" i="4"/>
  <c r="I616" i="4"/>
  <c r="C617" i="4"/>
  <c r="D617" i="4"/>
  <c r="E617" i="4"/>
  <c r="F617" i="4"/>
  <c r="G617" i="4"/>
  <c r="I617" i="4"/>
  <c r="C618" i="4"/>
  <c r="D618" i="4"/>
  <c r="E618" i="4"/>
  <c r="F618" i="4"/>
  <c r="G618" i="4"/>
  <c r="I618" i="4"/>
  <c r="C619" i="4"/>
  <c r="D619" i="4"/>
  <c r="E619" i="4"/>
  <c r="F619" i="4"/>
  <c r="G619" i="4"/>
  <c r="I619" i="4"/>
  <c r="C620" i="4"/>
  <c r="D620" i="4"/>
  <c r="E620" i="4"/>
  <c r="F620" i="4"/>
  <c r="G620" i="4"/>
  <c r="I620" i="4"/>
  <c r="C621" i="4"/>
  <c r="D621" i="4"/>
  <c r="E621" i="4"/>
  <c r="F621" i="4"/>
  <c r="G621" i="4"/>
  <c r="I621" i="4"/>
  <c r="C622" i="4"/>
  <c r="D622" i="4"/>
  <c r="E622" i="4"/>
  <c r="F622" i="4"/>
  <c r="G622" i="4"/>
  <c r="I622" i="4"/>
  <c r="C623" i="4"/>
  <c r="D623" i="4"/>
  <c r="E623" i="4"/>
  <c r="F623" i="4"/>
  <c r="G623" i="4"/>
  <c r="I623" i="4"/>
  <c r="C624" i="4"/>
  <c r="D624" i="4"/>
  <c r="E624" i="4"/>
  <c r="F624" i="4"/>
  <c r="G624" i="4"/>
  <c r="I624" i="4"/>
  <c r="C625" i="4"/>
  <c r="D625" i="4"/>
  <c r="E625" i="4"/>
  <c r="F625" i="4"/>
  <c r="G625" i="4"/>
  <c r="I625" i="4"/>
  <c r="C626" i="4"/>
  <c r="D626" i="4"/>
  <c r="E626" i="4"/>
  <c r="F626" i="4"/>
  <c r="G626" i="4"/>
  <c r="I626" i="4"/>
  <c r="C627" i="4"/>
  <c r="D627" i="4"/>
  <c r="E627" i="4"/>
  <c r="F627" i="4"/>
  <c r="G627" i="4"/>
  <c r="I627" i="4"/>
  <c r="C628" i="4"/>
  <c r="D628" i="4"/>
  <c r="E628" i="4"/>
  <c r="F628" i="4"/>
  <c r="G628" i="4"/>
  <c r="I628" i="4"/>
  <c r="C629" i="4"/>
  <c r="D629" i="4"/>
  <c r="E629" i="4"/>
  <c r="F629" i="4"/>
  <c r="G629" i="4"/>
  <c r="I629" i="4"/>
  <c r="C630" i="4"/>
  <c r="D630" i="4"/>
  <c r="E630" i="4"/>
  <c r="F630" i="4"/>
  <c r="G630" i="4"/>
  <c r="I630" i="4"/>
  <c r="C631" i="4"/>
  <c r="D631" i="4"/>
  <c r="E631" i="4"/>
  <c r="F631" i="4"/>
  <c r="G631" i="4"/>
  <c r="I631" i="4"/>
  <c r="C632" i="4"/>
  <c r="D632" i="4"/>
  <c r="E632" i="4"/>
  <c r="F632" i="4"/>
  <c r="G632" i="4"/>
  <c r="I632" i="4"/>
  <c r="C633" i="4"/>
  <c r="D633" i="4"/>
  <c r="E633" i="4"/>
  <c r="F633" i="4"/>
  <c r="G633" i="4"/>
  <c r="I633" i="4"/>
  <c r="C634" i="4"/>
  <c r="D634" i="4"/>
  <c r="E634" i="4"/>
  <c r="F634" i="4"/>
  <c r="G634" i="4"/>
  <c r="I634" i="4"/>
  <c r="C635" i="4"/>
  <c r="D635" i="4"/>
  <c r="E635" i="4"/>
  <c r="F635" i="4"/>
  <c r="G635" i="4"/>
  <c r="I635" i="4"/>
  <c r="C636" i="4"/>
  <c r="D636" i="4"/>
  <c r="E636" i="4"/>
  <c r="F636" i="4"/>
  <c r="G636" i="4"/>
  <c r="I636" i="4"/>
  <c r="C637" i="4"/>
  <c r="D637" i="4"/>
  <c r="E637" i="4"/>
  <c r="F637" i="4"/>
  <c r="G637" i="4"/>
  <c r="I637" i="4"/>
  <c r="C638" i="4"/>
  <c r="D638" i="4"/>
  <c r="E638" i="4"/>
  <c r="F638" i="4"/>
  <c r="G638" i="4"/>
  <c r="I638" i="4"/>
  <c r="C639" i="4"/>
  <c r="D639" i="4"/>
  <c r="E639" i="4"/>
  <c r="F639" i="4"/>
  <c r="G639" i="4"/>
  <c r="I639" i="4"/>
  <c r="C640" i="4"/>
  <c r="D640" i="4"/>
  <c r="E640" i="4"/>
  <c r="F640" i="4"/>
  <c r="G640" i="4"/>
  <c r="I640" i="4"/>
  <c r="C641" i="4"/>
  <c r="D641" i="4"/>
  <c r="E641" i="4"/>
  <c r="F641" i="4"/>
  <c r="G641" i="4"/>
  <c r="I641" i="4"/>
  <c r="C642" i="4"/>
  <c r="D642" i="4"/>
  <c r="E642" i="4"/>
  <c r="F642" i="4"/>
  <c r="G642" i="4"/>
  <c r="I642" i="4"/>
  <c r="C643" i="4"/>
  <c r="D643" i="4"/>
  <c r="E643" i="4"/>
  <c r="F643" i="4"/>
  <c r="G643" i="4"/>
  <c r="I643" i="4"/>
  <c r="C644" i="4"/>
  <c r="D644" i="4"/>
  <c r="E644" i="4"/>
  <c r="F644" i="4"/>
  <c r="G644" i="4"/>
  <c r="I644" i="4"/>
  <c r="C645" i="4"/>
  <c r="D645" i="4"/>
  <c r="E645" i="4"/>
  <c r="F645" i="4"/>
  <c r="G645" i="4"/>
  <c r="I645" i="4"/>
  <c r="C646" i="4"/>
  <c r="D646" i="4"/>
  <c r="E646" i="4"/>
  <c r="F646" i="4"/>
  <c r="G646" i="4"/>
  <c r="I646" i="4"/>
  <c r="C647" i="4"/>
  <c r="D647" i="4"/>
  <c r="E647" i="4"/>
  <c r="F647" i="4"/>
  <c r="G647" i="4"/>
  <c r="I647" i="4"/>
  <c r="C648" i="4"/>
  <c r="D648" i="4"/>
  <c r="E648" i="4"/>
  <c r="F648" i="4"/>
  <c r="G648" i="4"/>
  <c r="I648" i="4"/>
  <c r="C649" i="4"/>
  <c r="D649" i="4"/>
  <c r="E649" i="4"/>
  <c r="F649" i="4"/>
  <c r="G649" i="4"/>
  <c r="I649" i="4"/>
  <c r="C650" i="4"/>
  <c r="D650" i="4"/>
  <c r="E650" i="4"/>
  <c r="F650" i="4"/>
  <c r="G650" i="4"/>
  <c r="I650" i="4"/>
  <c r="C651" i="4"/>
  <c r="D651" i="4"/>
  <c r="E651" i="4"/>
  <c r="F651" i="4"/>
  <c r="G651" i="4"/>
  <c r="I651" i="4"/>
  <c r="C652" i="4"/>
  <c r="D652" i="4"/>
  <c r="E652" i="4"/>
  <c r="F652" i="4"/>
  <c r="G652" i="4"/>
  <c r="I652" i="4"/>
  <c r="C653" i="4"/>
  <c r="D653" i="4"/>
  <c r="E653" i="4"/>
  <c r="F653" i="4"/>
  <c r="G653" i="4"/>
  <c r="I653" i="4"/>
  <c r="C654" i="4"/>
  <c r="D654" i="4"/>
  <c r="E654" i="4"/>
  <c r="F654" i="4"/>
  <c r="G654" i="4"/>
  <c r="I654" i="4"/>
  <c r="C655" i="4"/>
  <c r="D655" i="4"/>
  <c r="E655" i="4"/>
  <c r="F655" i="4"/>
  <c r="G655" i="4"/>
  <c r="I655" i="4"/>
  <c r="C656" i="4"/>
  <c r="D656" i="4"/>
  <c r="E656" i="4"/>
  <c r="F656" i="4"/>
  <c r="G656" i="4"/>
  <c r="I656" i="4"/>
  <c r="C657" i="4"/>
  <c r="D657" i="4"/>
  <c r="E657" i="4"/>
  <c r="F657" i="4"/>
  <c r="G657" i="4"/>
  <c r="I657" i="4"/>
  <c r="C658" i="4"/>
  <c r="D658" i="4"/>
  <c r="E658" i="4"/>
  <c r="F658" i="4"/>
  <c r="G658" i="4"/>
  <c r="I658" i="4"/>
  <c r="C659" i="4"/>
  <c r="D659" i="4"/>
  <c r="E659" i="4"/>
  <c r="F659" i="4"/>
  <c r="G659" i="4"/>
  <c r="I659" i="4"/>
  <c r="C660" i="4"/>
  <c r="D660" i="4"/>
  <c r="E660" i="4"/>
  <c r="F660" i="4"/>
  <c r="G660" i="4"/>
  <c r="I660" i="4"/>
  <c r="C661" i="4"/>
  <c r="D661" i="4"/>
  <c r="E661" i="4"/>
  <c r="F661" i="4"/>
  <c r="G661" i="4"/>
  <c r="I661" i="4"/>
  <c r="C662" i="4"/>
  <c r="D662" i="4"/>
  <c r="E662" i="4"/>
  <c r="F662" i="4"/>
  <c r="G662" i="4"/>
  <c r="I662" i="4"/>
  <c r="C663" i="4"/>
  <c r="D663" i="4"/>
  <c r="E663" i="4"/>
  <c r="F663" i="4"/>
  <c r="G663" i="4"/>
  <c r="I663" i="4"/>
  <c r="C664" i="4"/>
  <c r="D664" i="4"/>
  <c r="E664" i="4"/>
  <c r="F664" i="4"/>
  <c r="G664" i="4"/>
  <c r="I664" i="4"/>
  <c r="C665" i="4"/>
  <c r="D665" i="4"/>
  <c r="E665" i="4"/>
  <c r="F665" i="4"/>
  <c r="G665" i="4"/>
  <c r="I665" i="4"/>
  <c r="C666" i="4"/>
  <c r="D666" i="4"/>
  <c r="E666" i="4"/>
  <c r="F666" i="4"/>
  <c r="G666" i="4"/>
  <c r="I666" i="4"/>
  <c r="C667" i="4"/>
  <c r="D667" i="4"/>
  <c r="E667" i="4"/>
  <c r="F667" i="4"/>
  <c r="G667" i="4"/>
  <c r="I667" i="4"/>
  <c r="C668" i="4"/>
  <c r="D668" i="4"/>
  <c r="E668" i="4"/>
  <c r="F668" i="4"/>
  <c r="G668" i="4"/>
  <c r="I668" i="4"/>
  <c r="C669" i="4"/>
  <c r="D669" i="4"/>
  <c r="E669" i="4"/>
  <c r="F669" i="4"/>
  <c r="G669" i="4"/>
  <c r="I669" i="4"/>
  <c r="C670" i="4"/>
  <c r="D670" i="4"/>
  <c r="E670" i="4"/>
  <c r="F670" i="4"/>
  <c r="G670" i="4"/>
  <c r="I670" i="4"/>
  <c r="C671" i="4"/>
  <c r="D671" i="4"/>
  <c r="E671" i="4"/>
  <c r="F671" i="4"/>
  <c r="G671" i="4"/>
  <c r="I671" i="4"/>
  <c r="C672" i="4"/>
  <c r="D672" i="4"/>
  <c r="E672" i="4"/>
  <c r="F672" i="4"/>
  <c r="G672" i="4"/>
  <c r="I672" i="4"/>
  <c r="C673" i="4"/>
  <c r="D673" i="4"/>
  <c r="E673" i="4"/>
  <c r="F673" i="4"/>
  <c r="G673" i="4"/>
  <c r="I673" i="4"/>
  <c r="C674" i="4"/>
  <c r="D674" i="4"/>
  <c r="E674" i="4"/>
  <c r="F674" i="4"/>
  <c r="G674" i="4"/>
  <c r="I674" i="4"/>
  <c r="C675" i="4"/>
  <c r="D675" i="4"/>
  <c r="E675" i="4"/>
  <c r="F675" i="4"/>
  <c r="G675" i="4"/>
  <c r="I675" i="4"/>
  <c r="C676" i="4"/>
  <c r="D676" i="4"/>
  <c r="E676" i="4"/>
  <c r="F676" i="4"/>
  <c r="G676" i="4"/>
  <c r="I676" i="4"/>
  <c r="C677" i="4"/>
  <c r="D677" i="4"/>
  <c r="E677" i="4"/>
  <c r="F677" i="4"/>
  <c r="G677" i="4"/>
  <c r="I677" i="4"/>
  <c r="C678" i="4"/>
  <c r="D678" i="4"/>
  <c r="E678" i="4"/>
  <c r="F678" i="4"/>
  <c r="G678" i="4"/>
  <c r="I678" i="4"/>
  <c r="C679" i="4"/>
  <c r="D679" i="4"/>
  <c r="E679" i="4"/>
  <c r="F679" i="4"/>
  <c r="G679" i="4"/>
  <c r="I679" i="4"/>
  <c r="C680" i="4"/>
  <c r="D680" i="4"/>
  <c r="E680" i="4"/>
  <c r="F680" i="4"/>
  <c r="G680" i="4"/>
  <c r="I680" i="4"/>
  <c r="C681" i="4"/>
  <c r="D681" i="4"/>
  <c r="E681" i="4"/>
  <c r="F681" i="4"/>
  <c r="G681" i="4"/>
  <c r="I681" i="4"/>
  <c r="C682" i="4"/>
  <c r="D682" i="4"/>
  <c r="E682" i="4"/>
  <c r="F682" i="4"/>
  <c r="G682" i="4"/>
  <c r="I682" i="4"/>
  <c r="C683" i="4"/>
  <c r="D683" i="4"/>
  <c r="E683" i="4"/>
  <c r="F683" i="4"/>
  <c r="G683" i="4"/>
  <c r="I683" i="4"/>
  <c r="C684" i="4"/>
  <c r="D684" i="4"/>
  <c r="E684" i="4"/>
  <c r="F684" i="4"/>
  <c r="G684" i="4"/>
  <c r="I684" i="4"/>
  <c r="C685" i="4"/>
  <c r="D685" i="4"/>
  <c r="E685" i="4"/>
  <c r="F685" i="4"/>
  <c r="G685" i="4"/>
  <c r="I685" i="4"/>
  <c r="C686" i="4"/>
  <c r="D686" i="4"/>
  <c r="E686" i="4"/>
  <c r="F686" i="4"/>
  <c r="G686" i="4"/>
  <c r="I686" i="4"/>
  <c r="C687" i="4"/>
  <c r="D687" i="4"/>
  <c r="E687" i="4"/>
  <c r="F687" i="4"/>
  <c r="G687" i="4"/>
  <c r="I687" i="4"/>
  <c r="C688" i="4"/>
  <c r="D688" i="4"/>
  <c r="E688" i="4"/>
  <c r="F688" i="4"/>
  <c r="G688" i="4"/>
  <c r="I688" i="4"/>
  <c r="C689" i="4"/>
  <c r="D689" i="4"/>
  <c r="E689" i="4"/>
  <c r="F689" i="4"/>
  <c r="G689" i="4"/>
  <c r="I689" i="4"/>
  <c r="C690" i="4"/>
  <c r="D690" i="4"/>
  <c r="E690" i="4"/>
  <c r="F690" i="4"/>
  <c r="G690" i="4"/>
  <c r="I690" i="4"/>
  <c r="C691" i="4"/>
  <c r="D691" i="4"/>
  <c r="E691" i="4"/>
  <c r="F691" i="4"/>
  <c r="G691" i="4"/>
  <c r="I691" i="4"/>
  <c r="C692" i="4"/>
  <c r="D692" i="4"/>
  <c r="E692" i="4"/>
  <c r="F692" i="4"/>
  <c r="G692" i="4"/>
  <c r="I692" i="4"/>
  <c r="C693" i="4"/>
  <c r="D693" i="4"/>
  <c r="E693" i="4"/>
  <c r="F693" i="4"/>
  <c r="G693" i="4"/>
  <c r="I693" i="4"/>
  <c r="C694" i="4"/>
  <c r="D694" i="4"/>
  <c r="E694" i="4"/>
  <c r="F694" i="4"/>
  <c r="G694" i="4"/>
  <c r="I694" i="4"/>
  <c r="C695" i="4"/>
  <c r="D695" i="4"/>
  <c r="E695" i="4"/>
  <c r="F695" i="4"/>
  <c r="G695" i="4"/>
  <c r="I695" i="4"/>
  <c r="C696" i="4"/>
  <c r="D696" i="4"/>
  <c r="E696" i="4"/>
  <c r="F696" i="4"/>
  <c r="G696" i="4"/>
  <c r="I696" i="4"/>
  <c r="C697" i="4"/>
  <c r="D697" i="4"/>
  <c r="E697" i="4"/>
  <c r="F697" i="4"/>
  <c r="G697" i="4"/>
  <c r="I697" i="4"/>
  <c r="C698" i="4"/>
  <c r="D698" i="4"/>
  <c r="E698" i="4"/>
  <c r="F698" i="4"/>
  <c r="G698" i="4"/>
  <c r="I698" i="4"/>
  <c r="C699" i="4"/>
  <c r="D699" i="4"/>
  <c r="E699" i="4"/>
  <c r="F699" i="4"/>
  <c r="G699" i="4"/>
  <c r="I699" i="4"/>
  <c r="C700" i="4"/>
  <c r="D700" i="4"/>
  <c r="E700" i="4"/>
  <c r="F700" i="4"/>
  <c r="G700" i="4"/>
  <c r="I700" i="4"/>
  <c r="C701" i="4"/>
  <c r="D701" i="4"/>
  <c r="E701" i="4"/>
  <c r="F701" i="4"/>
  <c r="G701" i="4"/>
  <c r="I701" i="4"/>
  <c r="C702" i="4"/>
  <c r="D702" i="4"/>
  <c r="E702" i="4"/>
  <c r="F702" i="4"/>
  <c r="G702" i="4"/>
  <c r="I702" i="4"/>
  <c r="C703" i="4"/>
  <c r="D703" i="4"/>
  <c r="E703" i="4"/>
  <c r="F703" i="4"/>
  <c r="G703" i="4"/>
  <c r="I703" i="4"/>
  <c r="C704" i="4"/>
  <c r="D704" i="4"/>
  <c r="E704" i="4"/>
  <c r="F704" i="4"/>
  <c r="G704" i="4"/>
  <c r="I704" i="4"/>
  <c r="C705" i="4"/>
  <c r="D705" i="4"/>
  <c r="E705" i="4"/>
  <c r="F705" i="4"/>
  <c r="G705" i="4"/>
  <c r="I705" i="4"/>
  <c r="C706" i="4"/>
  <c r="D706" i="4"/>
  <c r="E706" i="4"/>
  <c r="F706" i="4"/>
  <c r="G706" i="4"/>
  <c r="I706" i="4"/>
  <c r="C707" i="4"/>
  <c r="D707" i="4"/>
  <c r="E707" i="4"/>
  <c r="F707" i="4"/>
  <c r="G707" i="4"/>
  <c r="I707" i="4"/>
  <c r="C708" i="4"/>
  <c r="D708" i="4"/>
  <c r="E708" i="4"/>
  <c r="F708" i="4"/>
  <c r="G708" i="4"/>
  <c r="I708" i="4"/>
  <c r="C709" i="4"/>
  <c r="D709" i="4"/>
  <c r="E709" i="4"/>
  <c r="F709" i="4"/>
  <c r="G709" i="4"/>
  <c r="I709" i="4"/>
  <c r="C710" i="4"/>
  <c r="D710" i="4"/>
  <c r="E710" i="4"/>
  <c r="F710" i="4"/>
  <c r="G710" i="4"/>
  <c r="I710" i="4"/>
  <c r="C711" i="4"/>
  <c r="D711" i="4"/>
  <c r="E711" i="4"/>
  <c r="F711" i="4"/>
  <c r="G711" i="4"/>
  <c r="I711" i="4"/>
  <c r="C712" i="4"/>
  <c r="D712" i="4"/>
  <c r="E712" i="4"/>
  <c r="F712" i="4"/>
  <c r="G712" i="4"/>
  <c r="I712" i="4"/>
  <c r="C713" i="4"/>
  <c r="D713" i="4"/>
  <c r="E713" i="4"/>
  <c r="F713" i="4"/>
  <c r="G713" i="4"/>
  <c r="I713" i="4"/>
  <c r="C714" i="4"/>
  <c r="D714" i="4"/>
  <c r="E714" i="4"/>
  <c r="F714" i="4"/>
  <c r="G714" i="4"/>
  <c r="I714" i="4"/>
  <c r="C715" i="4"/>
  <c r="D715" i="4"/>
  <c r="E715" i="4"/>
  <c r="F715" i="4"/>
  <c r="G715" i="4"/>
  <c r="I715" i="4"/>
  <c r="C716" i="4"/>
  <c r="D716" i="4"/>
  <c r="E716" i="4"/>
  <c r="F716" i="4"/>
  <c r="G716" i="4"/>
  <c r="I716" i="4"/>
  <c r="C717" i="4"/>
  <c r="D717" i="4"/>
  <c r="E717" i="4"/>
  <c r="F717" i="4"/>
  <c r="G717" i="4"/>
  <c r="I717" i="4"/>
  <c r="C718" i="4"/>
  <c r="D718" i="4"/>
  <c r="E718" i="4"/>
  <c r="F718" i="4"/>
  <c r="G718" i="4"/>
  <c r="I718" i="4"/>
  <c r="C719" i="4"/>
  <c r="D719" i="4"/>
  <c r="E719" i="4"/>
  <c r="F719" i="4"/>
  <c r="G719" i="4"/>
  <c r="I719" i="4"/>
  <c r="C720" i="4"/>
  <c r="D720" i="4"/>
  <c r="E720" i="4"/>
  <c r="F720" i="4"/>
  <c r="G720" i="4"/>
  <c r="I720" i="4"/>
  <c r="C721" i="4"/>
  <c r="D721" i="4"/>
  <c r="E721" i="4"/>
  <c r="F721" i="4"/>
  <c r="G721" i="4"/>
  <c r="I721" i="4"/>
  <c r="C722" i="4"/>
  <c r="D722" i="4"/>
  <c r="E722" i="4"/>
  <c r="F722" i="4"/>
  <c r="G722" i="4"/>
  <c r="I722" i="4"/>
  <c r="C723" i="4"/>
  <c r="D723" i="4"/>
  <c r="E723" i="4"/>
  <c r="F723" i="4"/>
  <c r="G723" i="4"/>
  <c r="I723" i="4"/>
  <c r="C724" i="4"/>
  <c r="D724" i="4"/>
  <c r="E724" i="4"/>
  <c r="F724" i="4"/>
  <c r="G724" i="4"/>
  <c r="I724" i="4"/>
  <c r="C725" i="4"/>
  <c r="D725" i="4"/>
  <c r="E725" i="4"/>
  <c r="F725" i="4"/>
  <c r="G725" i="4"/>
  <c r="I725" i="4"/>
  <c r="C726" i="4"/>
  <c r="D726" i="4"/>
  <c r="E726" i="4"/>
  <c r="F726" i="4"/>
  <c r="G726" i="4"/>
  <c r="I726" i="4"/>
  <c r="C727" i="4"/>
  <c r="D727" i="4"/>
  <c r="E727" i="4"/>
  <c r="F727" i="4"/>
  <c r="G727" i="4"/>
  <c r="I727" i="4"/>
  <c r="C728" i="4"/>
  <c r="D728" i="4"/>
  <c r="E728" i="4"/>
  <c r="F728" i="4"/>
  <c r="G728" i="4"/>
  <c r="I728" i="4"/>
  <c r="C729" i="4"/>
  <c r="D729" i="4"/>
  <c r="E729" i="4"/>
  <c r="F729" i="4"/>
  <c r="G729" i="4"/>
  <c r="I729" i="4"/>
  <c r="C730" i="4"/>
  <c r="D730" i="4"/>
  <c r="E730" i="4"/>
  <c r="F730" i="4"/>
  <c r="G730" i="4"/>
  <c r="I730" i="4"/>
  <c r="C731" i="4"/>
  <c r="D731" i="4"/>
  <c r="E731" i="4"/>
  <c r="F731" i="4"/>
  <c r="G731" i="4"/>
  <c r="I731" i="4"/>
  <c r="C732" i="4"/>
  <c r="D732" i="4"/>
  <c r="E732" i="4"/>
  <c r="F732" i="4"/>
  <c r="G732" i="4"/>
  <c r="I732" i="4"/>
  <c r="C733" i="4"/>
  <c r="D733" i="4"/>
  <c r="E733" i="4"/>
  <c r="F733" i="4"/>
  <c r="G733" i="4"/>
  <c r="I733" i="4"/>
  <c r="C734" i="4"/>
  <c r="D734" i="4"/>
  <c r="E734" i="4"/>
  <c r="F734" i="4"/>
  <c r="G734" i="4"/>
  <c r="I734" i="4"/>
  <c r="C735" i="4"/>
  <c r="D735" i="4"/>
  <c r="E735" i="4"/>
  <c r="F735" i="4"/>
  <c r="G735" i="4"/>
  <c r="I735" i="4"/>
  <c r="C736" i="4"/>
  <c r="D736" i="4"/>
  <c r="E736" i="4"/>
  <c r="F736" i="4"/>
  <c r="G736" i="4"/>
  <c r="I736" i="4"/>
  <c r="C737" i="4"/>
  <c r="D737" i="4"/>
  <c r="E737" i="4"/>
  <c r="F737" i="4"/>
  <c r="G737" i="4"/>
  <c r="I737" i="4"/>
  <c r="C738" i="4"/>
  <c r="D738" i="4"/>
  <c r="E738" i="4"/>
  <c r="F738" i="4"/>
  <c r="G738" i="4"/>
  <c r="I738" i="4"/>
  <c r="C739" i="4"/>
  <c r="D739" i="4"/>
  <c r="E739" i="4"/>
  <c r="F739" i="4"/>
  <c r="G739" i="4"/>
  <c r="I739" i="4"/>
  <c r="C740" i="4"/>
  <c r="D740" i="4"/>
  <c r="E740" i="4"/>
  <c r="F740" i="4"/>
  <c r="G740" i="4"/>
  <c r="I740" i="4"/>
  <c r="C741" i="4"/>
  <c r="D741" i="4"/>
  <c r="E741" i="4"/>
  <c r="F741" i="4"/>
  <c r="G741" i="4"/>
  <c r="I741" i="4"/>
  <c r="C742" i="4"/>
  <c r="D742" i="4"/>
  <c r="E742" i="4"/>
  <c r="F742" i="4"/>
  <c r="G742" i="4"/>
  <c r="I742" i="4"/>
  <c r="C743" i="4"/>
  <c r="D743" i="4"/>
  <c r="E743" i="4"/>
  <c r="F743" i="4"/>
  <c r="G743" i="4"/>
  <c r="I743" i="4"/>
  <c r="C744" i="4"/>
  <c r="D744" i="4"/>
  <c r="E744" i="4"/>
  <c r="F744" i="4"/>
  <c r="G744" i="4"/>
  <c r="I744" i="4"/>
  <c r="C745" i="4"/>
  <c r="D745" i="4"/>
  <c r="E745" i="4"/>
  <c r="F745" i="4"/>
  <c r="G745" i="4"/>
  <c r="I745" i="4"/>
  <c r="C746" i="4"/>
  <c r="D746" i="4"/>
  <c r="E746" i="4"/>
  <c r="F746" i="4"/>
  <c r="G746" i="4"/>
  <c r="I746" i="4"/>
  <c r="C747" i="4"/>
  <c r="D747" i="4"/>
  <c r="E747" i="4"/>
  <c r="F747" i="4"/>
  <c r="G747" i="4"/>
  <c r="I747" i="4"/>
  <c r="C748" i="4"/>
  <c r="D748" i="4"/>
  <c r="E748" i="4"/>
  <c r="F748" i="4"/>
  <c r="G748" i="4"/>
  <c r="I748" i="4"/>
  <c r="C749" i="4"/>
  <c r="D749" i="4"/>
  <c r="E749" i="4"/>
  <c r="F749" i="4"/>
  <c r="G749" i="4"/>
  <c r="I749" i="4"/>
  <c r="C750" i="4"/>
  <c r="D750" i="4"/>
  <c r="E750" i="4"/>
  <c r="F750" i="4"/>
  <c r="G750" i="4"/>
  <c r="I750" i="4"/>
  <c r="C751" i="4"/>
  <c r="D751" i="4"/>
  <c r="E751" i="4"/>
  <c r="F751" i="4"/>
  <c r="G751" i="4"/>
  <c r="I751" i="4"/>
  <c r="C752" i="4"/>
  <c r="D752" i="4"/>
  <c r="E752" i="4"/>
  <c r="F752" i="4"/>
  <c r="G752" i="4"/>
  <c r="I752" i="4"/>
  <c r="C753" i="4"/>
  <c r="D753" i="4"/>
  <c r="E753" i="4"/>
  <c r="F753" i="4"/>
  <c r="G753" i="4"/>
  <c r="I753" i="4"/>
  <c r="C754" i="4"/>
  <c r="D754" i="4"/>
  <c r="E754" i="4"/>
  <c r="F754" i="4"/>
  <c r="G754" i="4"/>
  <c r="I754" i="4"/>
  <c r="C755" i="4"/>
  <c r="D755" i="4"/>
  <c r="E755" i="4"/>
  <c r="F755" i="4"/>
  <c r="G755" i="4"/>
  <c r="I755" i="4"/>
  <c r="C756" i="4"/>
  <c r="D756" i="4"/>
  <c r="E756" i="4"/>
  <c r="F756" i="4"/>
  <c r="G756" i="4"/>
  <c r="I756" i="4"/>
  <c r="C757" i="4"/>
  <c r="D757" i="4"/>
  <c r="E757" i="4"/>
  <c r="F757" i="4"/>
  <c r="G757" i="4"/>
  <c r="I757" i="4"/>
  <c r="C758" i="4"/>
  <c r="D758" i="4"/>
  <c r="E758" i="4"/>
  <c r="F758" i="4"/>
  <c r="G758" i="4"/>
  <c r="I758" i="4"/>
  <c r="C759" i="4"/>
  <c r="D759" i="4"/>
  <c r="E759" i="4"/>
  <c r="F759" i="4"/>
  <c r="G759" i="4"/>
  <c r="I759" i="4"/>
  <c r="C760" i="4"/>
  <c r="D760" i="4"/>
  <c r="E760" i="4"/>
  <c r="F760" i="4"/>
  <c r="G760" i="4"/>
  <c r="I760" i="4"/>
  <c r="C761" i="4"/>
  <c r="D761" i="4"/>
  <c r="E761" i="4"/>
  <c r="F761" i="4"/>
  <c r="G761" i="4"/>
  <c r="I761" i="4"/>
  <c r="C762" i="4"/>
  <c r="D762" i="4"/>
  <c r="E762" i="4"/>
  <c r="F762" i="4"/>
  <c r="G762" i="4"/>
  <c r="I762" i="4"/>
  <c r="C763" i="4"/>
  <c r="D763" i="4"/>
  <c r="E763" i="4"/>
  <c r="F763" i="4"/>
  <c r="G763" i="4"/>
  <c r="I763" i="4"/>
  <c r="C764" i="4"/>
  <c r="D764" i="4"/>
  <c r="E764" i="4"/>
  <c r="F764" i="4"/>
  <c r="G764" i="4"/>
  <c r="I764" i="4"/>
  <c r="C765" i="4"/>
  <c r="D765" i="4"/>
  <c r="E765" i="4"/>
  <c r="F765" i="4"/>
  <c r="G765" i="4"/>
  <c r="I765" i="4"/>
  <c r="C766" i="4"/>
  <c r="D766" i="4"/>
  <c r="E766" i="4"/>
  <c r="F766" i="4"/>
  <c r="G766" i="4"/>
  <c r="I766" i="4"/>
  <c r="C767" i="4"/>
  <c r="D767" i="4"/>
  <c r="E767" i="4"/>
  <c r="F767" i="4"/>
  <c r="G767" i="4"/>
  <c r="I767" i="4"/>
  <c r="C768" i="4"/>
  <c r="D768" i="4"/>
  <c r="E768" i="4"/>
  <c r="F768" i="4"/>
  <c r="G768" i="4"/>
  <c r="I768" i="4"/>
  <c r="C769" i="4"/>
  <c r="D769" i="4"/>
  <c r="E769" i="4"/>
  <c r="F769" i="4"/>
  <c r="G769" i="4"/>
  <c r="I769" i="4"/>
  <c r="C770" i="4"/>
  <c r="D770" i="4"/>
  <c r="E770" i="4"/>
  <c r="F770" i="4"/>
  <c r="G770" i="4"/>
  <c r="I770" i="4"/>
  <c r="C771" i="4"/>
  <c r="D771" i="4"/>
  <c r="E771" i="4"/>
  <c r="F771" i="4"/>
  <c r="G771" i="4"/>
  <c r="I771" i="4"/>
  <c r="C772" i="4"/>
  <c r="D772" i="4"/>
  <c r="E772" i="4"/>
  <c r="F772" i="4"/>
  <c r="G772" i="4"/>
  <c r="I772" i="4"/>
  <c r="C773" i="4"/>
  <c r="D773" i="4"/>
  <c r="E773" i="4"/>
  <c r="F773" i="4"/>
  <c r="G773" i="4"/>
  <c r="I773" i="4"/>
  <c r="C774" i="4"/>
  <c r="D774" i="4"/>
  <c r="E774" i="4"/>
  <c r="F774" i="4"/>
  <c r="G774" i="4"/>
  <c r="I774" i="4"/>
  <c r="C775" i="4"/>
  <c r="D775" i="4"/>
  <c r="E775" i="4"/>
  <c r="F775" i="4"/>
  <c r="G775" i="4"/>
  <c r="I775" i="4"/>
  <c r="C776" i="4"/>
  <c r="D776" i="4"/>
  <c r="E776" i="4"/>
  <c r="F776" i="4"/>
  <c r="G776" i="4"/>
  <c r="I776" i="4"/>
  <c r="C777" i="4"/>
  <c r="D777" i="4"/>
  <c r="E777" i="4"/>
  <c r="F777" i="4"/>
  <c r="G777" i="4"/>
  <c r="I777" i="4"/>
  <c r="C778" i="4"/>
  <c r="D778" i="4"/>
  <c r="E778" i="4"/>
  <c r="F778" i="4"/>
  <c r="G778" i="4"/>
  <c r="I778" i="4"/>
  <c r="C779" i="4"/>
  <c r="D779" i="4"/>
  <c r="E779" i="4"/>
  <c r="F779" i="4"/>
  <c r="G779" i="4"/>
  <c r="I779" i="4"/>
  <c r="C780" i="4"/>
  <c r="D780" i="4"/>
  <c r="E780" i="4"/>
  <c r="F780" i="4"/>
  <c r="G780" i="4"/>
  <c r="I780" i="4"/>
  <c r="C781" i="4"/>
  <c r="D781" i="4"/>
  <c r="E781" i="4"/>
  <c r="F781" i="4"/>
  <c r="G781" i="4"/>
  <c r="I781" i="4"/>
  <c r="C782" i="4"/>
  <c r="D782" i="4"/>
  <c r="E782" i="4"/>
  <c r="F782" i="4"/>
  <c r="G782" i="4"/>
  <c r="I782" i="4"/>
  <c r="C783" i="4"/>
  <c r="D783" i="4"/>
  <c r="E783" i="4"/>
  <c r="F783" i="4"/>
  <c r="G783" i="4"/>
  <c r="I783" i="4"/>
  <c r="C784" i="4"/>
  <c r="D784" i="4"/>
  <c r="E784" i="4"/>
  <c r="F784" i="4"/>
  <c r="G784" i="4"/>
  <c r="I784" i="4"/>
  <c r="C785" i="4"/>
  <c r="D785" i="4"/>
  <c r="E785" i="4"/>
  <c r="F785" i="4"/>
  <c r="G785" i="4"/>
  <c r="I785" i="4"/>
  <c r="C786" i="4"/>
  <c r="D786" i="4"/>
  <c r="E786" i="4"/>
  <c r="F786" i="4"/>
  <c r="G786" i="4"/>
  <c r="I786" i="4"/>
  <c r="C787" i="4"/>
  <c r="D787" i="4"/>
  <c r="E787" i="4"/>
  <c r="F787" i="4"/>
  <c r="G787" i="4"/>
  <c r="I787" i="4"/>
  <c r="C788" i="4"/>
  <c r="D788" i="4"/>
  <c r="E788" i="4"/>
  <c r="F788" i="4"/>
  <c r="G788" i="4"/>
  <c r="I788" i="4"/>
  <c r="C789" i="4"/>
  <c r="D789" i="4"/>
  <c r="E789" i="4"/>
  <c r="F789" i="4"/>
  <c r="G789" i="4"/>
  <c r="I789" i="4"/>
  <c r="C790" i="4"/>
  <c r="D790" i="4"/>
  <c r="E790" i="4"/>
  <c r="F790" i="4"/>
  <c r="G790" i="4"/>
  <c r="I790" i="4"/>
  <c r="C791" i="4"/>
  <c r="D791" i="4"/>
  <c r="E791" i="4"/>
  <c r="F791" i="4"/>
  <c r="G791" i="4"/>
  <c r="I791" i="4"/>
  <c r="C792" i="4"/>
  <c r="D792" i="4"/>
  <c r="E792" i="4"/>
  <c r="F792" i="4"/>
  <c r="G792" i="4"/>
  <c r="I792" i="4"/>
  <c r="C793" i="4"/>
  <c r="D793" i="4"/>
  <c r="E793" i="4"/>
  <c r="F793" i="4"/>
  <c r="G793" i="4"/>
  <c r="I793" i="4"/>
  <c r="C794" i="4"/>
  <c r="D794" i="4"/>
  <c r="E794" i="4"/>
  <c r="F794" i="4"/>
  <c r="G794" i="4"/>
  <c r="I794" i="4"/>
  <c r="C795" i="4"/>
  <c r="D795" i="4"/>
  <c r="E795" i="4"/>
  <c r="F795" i="4"/>
  <c r="G795" i="4"/>
  <c r="I795" i="4"/>
  <c r="C796" i="4"/>
  <c r="D796" i="4"/>
  <c r="E796" i="4"/>
  <c r="F796" i="4"/>
  <c r="G796" i="4"/>
  <c r="I796" i="4"/>
  <c r="C797" i="4"/>
  <c r="D797" i="4"/>
  <c r="E797" i="4"/>
  <c r="F797" i="4"/>
  <c r="G797" i="4"/>
  <c r="I797" i="4"/>
  <c r="C798" i="4"/>
  <c r="D798" i="4"/>
  <c r="E798" i="4"/>
  <c r="F798" i="4"/>
  <c r="G798" i="4"/>
  <c r="I798" i="4"/>
  <c r="C799" i="4"/>
  <c r="D799" i="4"/>
  <c r="E799" i="4"/>
  <c r="F799" i="4"/>
  <c r="G799" i="4"/>
  <c r="I799" i="4"/>
  <c r="C800" i="4"/>
  <c r="D800" i="4"/>
  <c r="E800" i="4"/>
  <c r="F800" i="4"/>
  <c r="G800" i="4"/>
  <c r="I800" i="4"/>
  <c r="C801" i="4"/>
  <c r="D801" i="4"/>
  <c r="E801" i="4"/>
  <c r="F801" i="4"/>
  <c r="G801" i="4"/>
  <c r="I801" i="4"/>
  <c r="C802" i="4"/>
  <c r="D802" i="4"/>
  <c r="E802" i="4"/>
  <c r="F802" i="4"/>
  <c r="G802" i="4"/>
  <c r="I802" i="4"/>
  <c r="C803" i="4"/>
  <c r="D803" i="4"/>
  <c r="E803" i="4"/>
  <c r="F803" i="4"/>
  <c r="G803" i="4"/>
  <c r="I803" i="4"/>
  <c r="C804" i="4"/>
  <c r="D804" i="4"/>
  <c r="E804" i="4"/>
  <c r="F804" i="4"/>
  <c r="G804" i="4"/>
  <c r="I804" i="4"/>
  <c r="C805" i="4"/>
  <c r="D805" i="4"/>
  <c r="E805" i="4"/>
  <c r="F805" i="4"/>
  <c r="G805" i="4"/>
  <c r="I805" i="4"/>
  <c r="C806" i="4"/>
  <c r="D806" i="4"/>
  <c r="E806" i="4"/>
  <c r="F806" i="4"/>
  <c r="G806" i="4"/>
  <c r="I806" i="4"/>
  <c r="C807" i="4"/>
  <c r="D807" i="4"/>
  <c r="E807" i="4"/>
  <c r="F807" i="4"/>
  <c r="G807" i="4"/>
  <c r="I807" i="4"/>
  <c r="C808" i="4"/>
  <c r="D808" i="4"/>
  <c r="E808" i="4"/>
  <c r="F808" i="4"/>
  <c r="G808" i="4"/>
  <c r="I808" i="4"/>
  <c r="C809" i="4"/>
  <c r="D809" i="4"/>
  <c r="E809" i="4"/>
  <c r="F809" i="4"/>
  <c r="G809" i="4"/>
  <c r="I809" i="4"/>
  <c r="C810" i="4"/>
  <c r="D810" i="4"/>
  <c r="E810" i="4"/>
  <c r="F810" i="4"/>
  <c r="G810" i="4"/>
  <c r="I810" i="4"/>
  <c r="C811" i="4"/>
  <c r="D811" i="4"/>
  <c r="E811" i="4"/>
  <c r="F811" i="4"/>
  <c r="G811" i="4"/>
  <c r="I811" i="4"/>
  <c r="C812" i="4"/>
  <c r="D812" i="4"/>
  <c r="E812" i="4"/>
  <c r="F812" i="4"/>
  <c r="G812" i="4"/>
  <c r="I812" i="4"/>
  <c r="C813" i="4"/>
  <c r="D813" i="4"/>
  <c r="E813" i="4"/>
  <c r="F813" i="4"/>
  <c r="G813" i="4"/>
  <c r="I813" i="4"/>
  <c r="C814" i="4"/>
  <c r="D814" i="4"/>
  <c r="E814" i="4"/>
  <c r="F814" i="4"/>
  <c r="G814" i="4"/>
  <c r="I814" i="4"/>
  <c r="C815" i="4"/>
  <c r="D815" i="4"/>
  <c r="E815" i="4"/>
  <c r="F815" i="4"/>
  <c r="G815" i="4"/>
  <c r="I815" i="4"/>
  <c r="C816" i="4"/>
  <c r="D816" i="4"/>
  <c r="E816" i="4"/>
  <c r="F816" i="4"/>
  <c r="G816" i="4"/>
  <c r="I816" i="4"/>
  <c r="C817" i="4"/>
  <c r="D817" i="4"/>
  <c r="E817" i="4"/>
  <c r="F817" i="4"/>
  <c r="G817" i="4"/>
  <c r="I817" i="4"/>
  <c r="C818" i="4"/>
  <c r="D818" i="4"/>
  <c r="E818" i="4"/>
  <c r="F818" i="4"/>
  <c r="G818" i="4"/>
  <c r="I818" i="4"/>
  <c r="C819" i="4"/>
  <c r="D819" i="4"/>
  <c r="E819" i="4"/>
  <c r="F819" i="4"/>
  <c r="G819" i="4"/>
  <c r="I819" i="4"/>
  <c r="C820" i="4"/>
  <c r="D820" i="4"/>
  <c r="E820" i="4"/>
  <c r="F820" i="4"/>
  <c r="G820" i="4"/>
  <c r="I820" i="4"/>
  <c r="C821" i="4"/>
  <c r="D821" i="4"/>
  <c r="E821" i="4"/>
  <c r="F821" i="4"/>
  <c r="G821" i="4"/>
  <c r="I821" i="4"/>
  <c r="C822" i="4"/>
  <c r="D822" i="4"/>
  <c r="E822" i="4"/>
  <c r="F822" i="4"/>
  <c r="G822" i="4"/>
  <c r="I822" i="4"/>
  <c r="C823" i="4"/>
  <c r="D823" i="4"/>
  <c r="E823" i="4"/>
  <c r="F823" i="4"/>
  <c r="G823" i="4"/>
  <c r="I823" i="4"/>
  <c r="C824" i="4"/>
  <c r="D824" i="4"/>
  <c r="E824" i="4"/>
  <c r="F824" i="4"/>
  <c r="G824" i="4"/>
  <c r="I824" i="4"/>
  <c r="C825" i="4"/>
  <c r="D825" i="4"/>
  <c r="E825" i="4"/>
  <c r="F825" i="4"/>
  <c r="G825" i="4"/>
  <c r="I825" i="4"/>
  <c r="C826" i="4"/>
  <c r="D826" i="4"/>
  <c r="E826" i="4"/>
  <c r="F826" i="4"/>
  <c r="G826" i="4"/>
  <c r="I826" i="4"/>
  <c r="C827" i="4"/>
  <c r="D827" i="4"/>
  <c r="E827" i="4"/>
  <c r="F827" i="4"/>
  <c r="G827" i="4"/>
  <c r="I827" i="4"/>
  <c r="C828" i="4"/>
  <c r="D828" i="4"/>
  <c r="E828" i="4"/>
  <c r="F828" i="4"/>
  <c r="G828" i="4"/>
  <c r="I828" i="4"/>
  <c r="C829" i="4"/>
  <c r="D829" i="4"/>
  <c r="E829" i="4"/>
  <c r="F829" i="4"/>
  <c r="G829" i="4"/>
  <c r="I829" i="4"/>
  <c r="C830" i="4"/>
  <c r="D830" i="4"/>
  <c r="E830" i="4"/>
  <c r="F830" i="4"/>
  <c r="G830" i="4"/>
  <c r="I830" i="4"/>
  <c r="C831" i="4"/>
  <c r="D831" i="4"/>
  <c r="E831" i="4"/>
  <c r="F831" i="4"/>
  <c r="G831" i="4"/>
  <c r="I831" i="4"/>
  <c r="C832" i="4"/>
  <c r="D832" i="4"/>
  <c r="E832" i="4"/>
  <c r="F832" i="4"/>
  <c r="G832" i="4"/>
  <c r="I832" i="4"/>
  <c r="C833" i="4"/>
  <c r="D833" i="4"/>
  <c r="E833" i="4"/>
  <c r="F833" i="4"/>
  <c r="G833" i="4"/>
  <c r="I833" i="4"/>
  <c r="C834" i="4"/>
  <c r="D834" i="4"/>
  <c r="E834" i="4"/>
  <c r="F834" i="4"/>
  <c r="G834" i="4"/>
  <c r="I834" i="4"/>
  <c r="C835" i="4"/>
  <c r="D835" i="4"/>
  <c r="E835" i="4"/>
  <c r="F835" i="4"/>
  <c r="G835" i="4"/>
  <c r="I835" i="4"/>
  <c r="C836" i="4"/>
  <c r="D836" i="4"/>
  <c r="E836" i="4"/>
  <c r="F836" i="4"/>
  <c r="G836" i="4"/>
  <c r="I836" i="4"/>
  <c r="C837" i="4"/>
  <c r="D837" i="4"/>
  <c r="E837" i="4"/>
  <c r="F837" i="4"/>
  <c r="G837" i="4"/>
  <c r="I837" i="4"/>
  <c r="C838" i="4"/>
  <c r="D838" i="4"/>
  <c r="E838" i="4"/>
  <c r="F838" i="4"/>
  <c r="G838" i="4"/>
  <c r="I838" i="4"/>
  <c r="C839" i="4"/>
  <c r="D839" i="4"/>
  <c r="E839" i="4"/>
  <c r="F839" i="4"/>
  <c r="G839" i="4"/>
  <c r="I839" i="4"/>
  <c r="C840" i="4"/>
  <c r="D840" i="4"/>
  <c r="E840" i="4"/>
  <c r="F840" i="4"/>
  <c r="G840" i="4"/>
  <c r="I840" i="4"/>
  <c r="C841" i="4"/>
  <c r="D841" i="4"/>
  <c r="E841" i="4"/>
  <c r="F841" i="4"/>
  <c r="G841" i="4"/>
  <c r="I841" i="4"/>
  <c r="C842" i="4"/>
  <c r="D842" i="4"/>
  <c r="E842" i="4"/>
  <c r="F842" i="4"/>
  <c r="G842" i="4"/>
  <c r="I842" i="4"/>
  <c r="C843" i="4"/>
  <c r="D843" i="4"/>
  <c r="E843" i="4"/>
  <c r="F843" i="4"/>
  <c r="G843" i="4"/>
  <c r="I843" i="4"/>
  <c r="C844" i="4"/>
  <c r="D844" i="4"/>
  <c r="E844" i="4"/>
  <c r="F844" i="4"/>
  <c r="G844" i="4"/>
  <c r="I844" i="4"/>
  <c r="C845" i="4"/>
  <c r="D845" i="4"/>
  <c r="E845" i="4"/>
  <c r="F845" i="4"/>
  <c r="G845" i="4"/>
  <c r="I845" i="4"/>
  <c r="C846" i="4"/>
  <c r="D846" i="4"/>
  <c r="E846" i="4"/>
  <c r="F846" i="4"/>
  <c r="G846" i="4"/>
  <c r="I846" i="4"/>
  <c r="C847" i="4"/>
  <c r="D847" i="4"/>
  <c r="E847" i="4"/>
  <c r="F847" i="4"/>
  <c r="G847" i="4"/>
  <c r="I847" i="4"/>
  <c r="C848" i="4"/>
  <c r="D848" i="4"/>
  <c r="E848" i="4"/>
  <c r="F848" i="4"/>
  <c r="G848" i="4"/>
  <c r="I848" i="4"/>
  <c r="C849" i="4"/>
  <c r="D849" i="4"/>
  <c r="E849" i="4"/>
  <c r="F849" i="4"/>
  <c r="G849" i="4"/>
  <c r="I849" i="4"/>
  <c r="C850" i="4"/>
  <c r="D850" i="4"/>
  <c r="E850" i="4"/>
  <c r="F850" i="4"/>
  <c r="G850" i="4"/>
  <c r="I850" i="4"/>
  <c r="C851" i="4"/>
  <c r="D851" i="4"/>
  <c r="E851" i="4"/>
  <c r="F851" i="4"/>
  <c r="G851" i="4"/>
  <c r="I851" i="4"/>
  <c r="C852" i="4"/>
  <c r="D852" i="4"/>
  <c r="E852" i="4"/>
  <c r="F852" i="4"/>
  <c r="G852" i="4"/>
  <c r="I852" i="4"/>
  <c r="C853" i="4"/>
  <c r="D853" i="4"/>
  <c r="E853" i="4"/>
  <c r="F853" i="4"/>
  <c r="G853" i="4"/>
  <c r="I853" i="4"/>
  <c r="C854" i="4"/>
  <c r="D854" i="4"/>
  <c r="E854" i="4"/>
  <c r="F854" i="4"/>
  <c r="G854" i="4"/>
  <c r="I854" i="4"/>
  <c r="C855" i="4"/>
  <c r="D855" i="4"/>
  <c r="E855" i="4"/>
  <c r="F855" i="4"/>
  <c r="G855" i="4"/>
  <c r="I855" i="4"/>
  <c r="C856" i="4"/>
  <c r="D856" i="4"/>
  <c r="E856" i="4"/>
  <c r="F856" i="4"/>
  <c r="G856" i="4"/>
  <c r="I856" i="4"/>
  <c r="C857" i="4"/>
  <c r="D857" i="4"/>
  <c r="E857" i="4"/>
  <c r="F857" i="4"/>
  <c r="G857" i="4"/>
  <c r="I857" i="4"/>
  <c r="C858" i="4"/>
  <c r="D858" i="4"/>
  <c r="E858" i="4"/>
  <c r="F858" i="4"/>
  <c r="G858" i="4"/>
  <c r="I858" i="4"/>
  <c r="C859" i="4"/>
  <c r="D859" i="4"/>
  <c r="E859" i="4"/>
  <c r="F859" i="4"/>
  <c r="G859" i="4"/>
  <c r="I859" i="4"/>
  <c r="C860" i="4"/>
  <c r="D860" i="4"/>
  <c r="E860" i="4"/>
  <c r="F860" i="4"/>
  <c r="G860" i="4"/>
  <c r="I860" i="4"/>
  <c r="C861" i="4"/>
  <c r="D861" i="4"/>
  <c r="E861" i="4"/>
  <c r="F861" i="4"/>
  <c r="G861" i="4"/>
  <c r="I861" i="4"/>
  <c r="C862" i="4"/>
  <c r="D862" i="4"/>
  <c r="E862" i="4"/>
  <c r="F862" i="4"/>
  <c r="G862" i="4"/>
  <c r="I862" i="4"/>
  <c r="C863" i="4"/>
  <c r="D863" i="4"/>
  <c r="E863" i="4"/>
  <c r="F863" i="4"/>
  <c r="G863" i="4"/>
  <c r="I863" i="4"/>
  <c r="C864" i="4"/>
  <c r="D864" i="4"/>
  <c r="E864" i="4"/>
  <c r="F864" i="4"/>
  <c r="G864" i="4"/>
  <c r="I864" i="4"/>
  <c r="C865" i="4"/>
  <c r="D865" i="4"/>
  <c r="E865" i="4"/>
  <c r="F865" i="4"/>
  <c r="G865" i="4"/>
  <c r="I865" i="4"/>
  <c r="C866" i="4"/>
  <c r="D866" i="4"/>
  <c r="E866" i="4"/>
  <c r="F866" i="4"/>
  <c r="G866" i="4"/>
  <c r="I866" i="4"/>
  <c r="C867" i="4"/>
  <c r="D867" i="4"/>
  <c r="E867" i="4"/>
  <c r="F867" i="4"/>
  <c r="G867" i="4"/>
  <c r="I867" i="4"/>
  <c r="C868" i="4"/>
  <c r="D868" i="4"/>
  <c r="E868" i="4"/>
  <c r="F868" i="4"/>
  <c r="G868" i="4"/>
  <c r="I868" i="4"/>
  <c r="C869" i="4"/>
  <c r="D869" i="4"/>
  <c r="E869" i="4"/>
  <c r="F869" i="4"/>
  <c r="G869" i="4"/>
  <c r="I869" i="4"/>
  <c r="C870" i="4"/>
  <c r="D870" i="4"/>
  <c r="E870" i="4"/>
  <c r="F870" i="4"/>
  <c r="G870" i="4"/>
  <c r="I870" i="4"/>
  <c r="C871" i="4"/>
  <c r="D871" i="4"/>
  <c r="E871" i="4"/>
  <c r="F871" i="4"/>
  <c r="G871" i="4"/>
  <c r="I871" i="4"/>
  <c r="C872" i="4"/>
  <c r="D872" i="4"/>
  <c r="E872" i="4"/>
  <c r="F872" i="4"/>
  <c r="G872" i="4"/>
  <c r="I872" i="4"/>
  <c r="C873" i="4"/>
  <c r="D873" i="4"/>
  <c r="E873" i="4"/>
  <c r="F873" i="4"/>
  <c r="G873" i="4"/>
  <c r="I873" i="4"/>
  <c r="C874" i="4"/>
  <c r="D874" i="4"/>
  <c r="E874" i="4"/>
  <c r="F874" i="4"/>
  <c r="G874" i="4"/>
  <c r="I874" i="4"/>
  <c r="C875" i="4"/>
  <c r="D875" i="4"/>
  <c r="E875" i="4"/>
  <c r="F875" i="4"/>
  <c r="G875" i="4"/>
  <c r="I875" i="4"/>
  <c r="C876" i="4"/>
  <c r="D876" i="4"/>
  <c r="E876" i="4"/>
  <c r="F876" i="4"/>
  <c r="G876" i="4"/>
  <c r="I876" i="4"/>
  <c r="C877" i="4"/>
  <c r="D877" i="4"/>
  <c r="E877" i="4"/>
  <c r="F877" i="4"/>
  <c r="G877" i="4"/>
  <c r="I877" i="4"/>
  <c r="C878" i="4"/>
  <c r="D878" i="4"/>
  <c r="E878" i="4"/>
  <c r="F878" i="4"/>
  <c r="G878" i="4"/>
  <c r="I878" i="4"/>
  <c r="C879" i="4"/>
  <c r="D879" i="4"/>
  <c r="E879" i="4"/>
  <c r="F879" i="4"/>
  <c r="G879" i="4"/>
  <c r="I879" i="4"/>
  <c r="C880" i="4"/>
  <c r="D880" i="4"/>
  <c r="E880" i="4"/>
  <c r="F880" i="4"/>
  <c r="G880" i="4"/>
  <c r="I880" i="4"/>
  <c r="C881" i="4"/>
  <c r="D881" i="4"/>
  <c r="E881" i="4"/>
  <c r="F881" i="4"/>
  <c r="G881" i="4"/>
  <c r="I881" i="4"/>
  <c r="C882" i="4"/>
  <c r="D882" i="4"/>
  <c r="E882" i="4"/>
  <c r="F882" i="4"/>
  <c r="G882" i="4"/>
  <c r="I882" i="4"/>
  <c r="C883" i="4"/>
  <c r="D883" i="4"/>
  <c r="E883" i="4"/>
  <c r="F883" i="4"/>
  <c r="G883" i="4"/>
  <c r="I883" i="4"/>
  <c r="C884" i="4"/>
  <c r="D884" i="4"/>
  <c r="E884" i="4"/>
  <c r="F884" i="4"/>
  <c r="G884" i="4"/>
  <c r="I884" i="4"/>
  <c r="C885" i="4"/>
  <c r="D885" i="4"/>
  <c r="E885" i="4"/>
  <c r="F885" i="4"/>
  <c r="G885" i="4"/>
  <c r="I885" i="4"/>
  <c r="C886" i="4"/>
  <c r="D886" i="4"/>
  <c r="E886" i="4"/>
  <c r="F886" i="4"/>
  <c r="G886" i="4"/>
  <c r="I886" i="4"/>
  <c r="C887" i="4"/>
  <c r="D887" i="4"/>
  <c r="E887" i="4"/>
  <c r="F887" i="4"/>
  <c r="G887" i="4"/>
  <c r="I887" i="4"/>
  <c r="C888" i="4"/>
  <c r="D888" i="4"/>
  <c r="E888" i="4"/>
  <c r="F888" i="4"/>
  <c r="G888" i="4"/>
  <c r="I888" i="4"/>
  <c r="C889" i="4"/>
  <c r="D889" i="4"/>
  <c r="E889" i="4"/>
  <c r="F889" i="4"/>
  <c r="G889" i="4"/>
  <c r="I889" i="4"/>
  <c r="C890" i="4"/>
  <c r="D890" i="4"/>
  <c r="E890" i="4"/>
  <c r="F890" i="4"/>
  <c r="G890" i="4"/>
  <c r="I890" i="4"/>
  <c r="C891" i="4"/>
  <c r="D891" i="4"/>
  <c r="E891" i="4"/>
  <c r="F891" i="4"/>
  <c r="G891" i="4"/>
  <c r="I891" i="4"/>
  <c r="C892" i="4"/>
  <c r="D892" i="4"/>
  <c r="E892" i="4"/>
  <c r="F892" i="4"/>
  <c r="G892" i="4"/>
  <c r="I892" i="4"/>
  <c r="C893" i="4"/>
  <c r="D893" i="4"/>
  <c r="E893" i="4"/>
  <c r="F893" i="4"/>
  <c r="G893" i="4"/>
  <c r="I893" i="4"/>
  <c r="C894" i="4"/>
  <c r="D894" i="4"/>
  <c r="E894" i="4"/>
  <c r="F894" i="4"/>
  <c r="G894" i="4"/>
  <c r="I894" i="4"/>
  <c r="C895" i="4"/>
  <c r="D895" i="4"/>
  <c r="E895" i="4"/>
  <c r="F895" i="4"/>
  <c r="G895" i="4"/>
  <c r="I895" i="4"/>
  <c r="C896" i="4"/>
  <c r="D896" i="4"/>
  <c r="E896" i="4"/>
  <c r="F896" i="4"/>
  <c r="G896" i="4"/>
  <c r="I896" i="4"/>
  <c r="C897" i="4"/>
  <c r="D897" i="4"/>
  <c r="E897" i="4"/>
  <c r="F897" i="4"/>
  <c r="G897" i="4"/>
  <c r="I897" i="4"/>
  <c r="C898" i="4"/>
  <c r="D898" i="4"/>
  <c r="E898" i="4"/>
  <c r="F898" i="4"/>
  <c r="G898" i="4"/>
  <c r="I898" i="4"/>
  <c r="C899" i="4"/>
  <c r="D899" i="4"/>
  <c r="E899" i="4"/>
  <c r="F899" i="4"/>
  <c r="G899" i="4"/>
  <c r="I899" i="4"/>
  <c r="C900" i="4"/>
  <c r="D900" i="4"/>
  <c r="E900" i="4"/>
  <c r="F900" i="4"/>
  <c r="G900" i="4"/>
  <c r="I900" i="4"/>
  <c r="C901" i="4"/>
  <c r="D901" i="4"/>
  <c r="E901" i="4"/>
  <c r="F901" i="4"/>
  <c r="G901" i="4"/>
  <c r="I901" i="4"/>
  <c r="C902" i="4"/>
  <c r="D902" i="4"/>
  <c r="E902" i="4"/>
  <c r="F902" i="4"/>
  <c r="G902" i="4"/>
  <c r="I902" i="4"/>
  <c r="C903" i="4"/>
  <c r="D903" i="4"/>
  <c r="E903" i="4"/>
  <c r="F903" i="4"/>
  <c r="G903" i="4"/>
  <c r="I903" i="4"/>
  <c r="C904" i="4"/>
  <c r="D904" i="4"/>
  <c r="E904" i="4"/>
  <c r="F904" i="4"/>
  <c r="G904" i="4"/>
  <c r="I904" i="4"/>
  <c r="C905" i="4"/>
  <c r="D905" i="4"/>
  <c r="E905" i="4"/>
  <c r="F905" i="4"/>
  <c r="G905" i="4"/>
  <c r="I905" i="4"/>
  <c r="C906" i="4"/>
  <c r="D906" i="4"/>
  <c r="E906" i="4"/>
  <c r="F906" i="4"/>
  <c r="G906" i="4"/>
  <c r="I906" i="4"/>
  <c r="C907" i="4"/>
  <c r="D907" i="4"/>
  <c r="E907" i="4"/>
  <c r="F907" i="4"/>
  <c r="G907" i="4"/>
  <c r="I907" i="4"/>
  <c r="C908" i="4"/>
  <c r="D908" i="4"/>
  <c r="E908" i="4"/>
  <c r="F908" i="4"/>
  <c r="G908" i="4"/>
  <c r="I908" i="4"/>
  <c r="C909" i="4"/>
  <c r="D909" i="4"/>
  <c r="E909" i="4"/>
  <c r="F909" i="4"/>
  <c r="G909" i="4"/>
  <c r="I909" i="4"/>
  <c r="C910" i="4"/>
  <c r="D910" i="4"/>
  <c r="E910" i="4"/>
  <c r="F910" i="4"/>
  <c r="G910" i="4"/>
  <c r="I910" i="4"/>
  <c r="C911" i="4"/>
  <c r="D911" i="4"/>
  <c r="E911" i="4"/>
  <c r="F911" i="4"/>
  <c r="G911" i="4"/>
  <c r="I911" i="4"/>
  <c r="C912" i="4"/>
  <c r="D912" i="4"/>
  <c r="E912" i="4"/>
  <c r="F912" i="4"/>
  <c r="G912" i="4"/>
  <c r="I912" i="4"/>
  <c r="C913" i="4"/>
  <c r="D913" i="4"/>
  <c r="E913" i="4"/>
  <c r="F913" i="4"/>
  <c r="G913" i="4"/>
  <c r="I913" i="4"/>
  <c r="C914" i="4"/>
  <c r="D914" i="4"/>
  <c r="E914" i="4"/>
  <c r="F914" i="4"/>
  <c r="G914" i="4"/>
  <c r="I914" i="4"/>
  <c r="C915" i="4"/>
  <c r="D915" i="4"/>
  <c r="E915" i="4"/>
  <c r="F915" i="4"/>
  <c r="G915" i="4"/>
  <c r="I915" i="4"/>
  <c r="C916" i="4"/>
  <c r="D916" i="4"/>
  <c r="E916" i="4"/>
  <c r="F916" i="4"/>
  <c r="G916" i="4"/>
  <c r="I916" i="4"/>
  <c r="C917" i="4"/>
  <c r="D917" i="4"/>
  <c r="E917" i="4"/>
  <c r="F917" i="4"/>
  <c r="G917" i="4"/>
  <c r="I917" i="4"/>
  <c r="C918" i="4"/>
  <c r="D918" i="4"/>
  <c r="E918" i="4"/>
  <c r="F918" i="4"/>
  <c r="G918" i="4"/>
  <c r="I918" i="4"/>
  <c r="C919" i="4"/>
  <c r="D919" i="4"/>
  <c r="E919" i="4"/>
  <c r="F919" i="4"/>
  <c r="G919" i="4"/>
  <c r="I919" i="4"/>
  <c r="C920" i="4"/>
  <c r="D920" i="4"/>
  <c r="E920" i="4"/>
  <c r="F920" i="4"/>
  <c r="G920" i="4"/>
  <c r="I920" i="4"/>
  <c r="C921" i="4"/>
  <c r="D921" i="4"/>
  <c r="E921" i="4"/>
  <c r="F921" i="4"/>
  <c r="G921" i="4"/>
  <c r="I921" i="4"/>
  <c r="C922" i="4"/>
  <c r="D922" i="4"/>
  <c r="E922" i="4"/>
  <c r="F922" i="4"/>
  <c r="G922" i="4"/>
  <c r="I922" i="4"/>
  <c r="C923" i="4"/>
  <c r="D923" i="4"/>
  <c r="E923" i="4"/>
  <c r="F923" i="4"/>
  <c r="G923" i="4"/>
  <c r="I923" i="4"/>
  <c r="C924" i="4"/>
  <c r="D924" i="4"/>
  <c r="E924" i="4"/>
  <c r="F924" i="4"/>
  <c r="G924" i="4"/>
  <c r="I924" i="4"/>
  <c r="C925" i="4"/>
  <c r="D925" i="4"/>
  <c r="E925" i="4"/>
  <c r="F925" i="4"/>
  <c r="G925" i="4"/>
  <c r="I925" i="4"/>
  <c r="C926" i="4"/>
  <c r="D926" i="4"/>
  <c r="E926" i="4"/>
  <c r="F926" i="4"/>
  <c r="G926" i="4"/>
  <c r="I926" i="4"/>
  <c r="C927" i="4"/>
  <c r="D927" i="4"/>
  <c r="E927" i="4"/>
  <c r="F927" i="4"/>
  <c r="G927" i="4"/>
  <c r="I927" i="4"/>
  <c r="C928" i="4"/>
  <c r="D928" i="4"/>
  <c r="E928" i="4"/>
  <c r="F928" i="4"/>
  <c r="G928" i="4"/>
  <c r="I928" i="4"/>
  <c r="C929" i="4"/>
  <c r="D929" i="4"/>
  <c r="E929" i="4"/>
  <c r="F929" i="4"/>
  <c r="G929" i="4"/>
  <c r="I929" i="4"/>
  <c r="C930" i="4"/>
  <c r="D930" i="4"/>
  <c r="E930" i="4"/>
  <c r="F930" i="4"/>
  <c r="G930" i="4"/>
  <c r="I930" i="4"/>
  <c r="C931" i="4"/>
  <c r="D931" i="4"/>
  <c r="E931" i="4"/>
  <c r="F931" i="4"/>
  <c r="G931" i="4"/>
  <c r="I931" i="4"/>
  <c r="C932" i="4"/>
  <c r="D932" i="4"/>
  <c r="E932" i="4"/>
  <c r="F932" i="4"/>
  <c r="G932" i="4"/>
  <c r="I932" i="4"/>
  <c r="C933" i="4"/>
  <c r="D933" i="4"/>
  <c r="E933" i="4"/>
  <c r="F933" i="4"/>
  <c r="G933" i="4"/>
  <c r="I933" i="4"/>
  <c r="C934" i="4"/>
  <c r="D934" i="4"/>
  <c r="E934" i="4"/>
  <c r="F934" i="4"/>
  <c r="G934" i="4"/>
  <c r="I934" i="4"/>
  <c r="C935" i="4"/>
  <c r="D935" i="4"/>
  <c r="E935" i="4"/>
  <c r="F935" i="4"/>
  <c r="G935" i="4"/>
  <c r="I935" i="4"/>
  <c r="C936" i="4"/>
  <c r="D936" i="4"/>
  <c r="E936" i="4"/>
  <c r="F936" i="4"/>
  <c r="G936" i="4"/>
  <c r="I936" i="4"/>
  <c r="C937" i="4"/>
  <c r="D937" i="4"/>
  <c r="E937" i="4"/>
  <c r="F937" i="4"/>
  <c r="G937" i="4"/>
  <c r="I937" i="4"/>
  <c r="C938" i="4"/>
  <c r="D938" i="4"/>
  <c r="E938" i="4"/>
  <c r="F938" i="4"/>
  <c r="G938" i="4"/>
  <c r="I938" i="4"/>
  <c r="C939" i="4"/>
  <c r="D939" i="4"/>
  <c r="E939" i="4"/>
  <c r="F939" i="4"/>
  <c r="G939" i="4"/>
  <c r="I939" i="4"/>
  <c r="C940" i="4"/>
  <c r="D940" i="4"/>
  <c r="E940" i="4"/>
  <c r="F940" i="4"/>
  <c r="G940" i="4"/>
  <c r="I940" i="4"/>
  <c r="C941" i="4"/>
  <c r="D941" i="4"/>
  <c r="E941" i="4"/>
  <c r="F941" i="4"/>
  <c r="G941" i="4"/>
  <c r="I941" i="4"/>
  <c r="C942" i="4"/>
  <c r="D942" i="4"/>
  <c r="E942" i="4"/>
  <c r="F942" i="4"/>
  <c r="G942" i="4"/>
  <c r="I942" i="4"/>
  <c r="C943" i="4"/>
  <c r="D943" i="4"/>
  <c r="E943" i="4"/>
  <c r="F943" i="4"/>
  <c r="G943" i="4"/>
  <c r="I943" i="4"/>
  <c r="C944" i="4"/>
  <c r="D944" i="4"/>
  <c r="E944" i="4"/>
  <c r="F944" i="4"/>
  <c r="G944" i="4"/>
  <c r="I944" i="4"/>
  <c r="C945" i="4"/>
  <c r="D945" i="4"/>
  <c r="E945" i="4"/>
  <c r="F945" i="4"/>
  <c r="G945" i="4"/>
  <c r="I945" i="4"/>
  <c r="C946" i="4"/>
  <c r="D946" i="4"/>
  <c r="E946" i="4"/>
  <c r="F946" i="4"/>
  <c r="G946" i="4"/>
  <c r="I946" i="4"/>
  <c r="C947" i="4"/>
  <c r="D947" i="4"/>
  <c r="E947" i="4"/>
  <c r="F947" i="4"/>
  <c r="G947" i="4"/>
  <c r="I947" i="4"/>
  <c r="C948" i="4"/>
  <c r="D948" i="4"/>
  <c r="E948" i="4"/>
  <c r="F948" i="4"/>
  <c r="G948" i="4"/>
  <c r="I948" i="4"/>
  <c r="C949" i="4"/>
  <c r="D949" i="4"/>
  <c r="E949" i="4"/>
  <c r="F949" i="4"/>
  <c r="G949" i="4"/>
  <c r="I949" i="4"/>
  <c r="C950" i="4"/>
  <c r="D950" i="4"/>
  <c r="E950" i="4"/>
  <c r="F950" i="4"/>
  <c r="G950" i="4"/>
  <c r="I950" i="4"/>
  <c r="C951" i="4"/>
  <c r="D951" i="4"/>
  <c r="E951" i="4"/>
  <c r="F951" i="4"/>
  <c r="G951" i="4"/>
  <c r="I951" i="4"/>
  <c r="C952" i="4"/>
  <c r="D952" i="4"/>
  <c r="E952" i="4"/>
  <c r="F952" i="4"/>
  <c r="G952" i="4"/>
  <c r="I952" i="4"/>
  <c r="C953" i="4"/>
  <c r="D953" i="4"/>
  <c r="E953" i="4"/>
  <c r="F953" i="4"/>
  <c r="G953" i="4"/>
  <c r="I953" i="4"/>
  <c r="C954" i="4"/>
  <c r="D954" i="4"/>
  <c r="E954" i="4"/>
  <c r="F954" i="4"/>
  <c r="G954" i="4"/>
  <c r="I954" i="4"/>
  <c r="C955" i="4"/>
  <c r="D955" i="4"/>
  <c r="E955" i="4"/>
  <c r="F955" i="4"/>
  <c r="G955" i="4"/>
  <c r="I955" i="4"/>
  <c r="C956" i="4"/>
  <c r="D956" i="4"/>
  <c r="E956" i="4"/>
  <c r="F956" i="4"/>
  <c r="G956" i="4"/>
  <c r="I956" i="4"/>
  <c r="C957" i="4"/>
  <c r="D957" i="4"/>
  <c r="E957" i="4"/>
  <c r="F957" i="4"/>
  <c r="G957" i="4"/>
  <c r="I957" i="4"/>
  <c r="C958" i="4"/>
  <c r="D958" i="4"/>
  <c r="E958" i="4"/>
  <c r="F958" i="4"/>
  <c r="G958" i="4"/>
  <c r="I958" i="4"/>
  <c r="C959" i="4"/>
  <c r="D959" i="4"/>
  <c r="E959" i="4"/>
  <c r="F959" i="4"/>
  <c r="G959" i="4"/>
  <c r="I959" i="4"/>
  <c r="C960" i="4"/>
  <c r="D960" i="4"/>
  <c r="E960" i="4"/>
  <c r="F960" i="4"/>
  <c r="G960" i="4"/>
  <c r="I960" i="4"/>
  <c r="C961" i="4"/>
  <c r="D961" i="4"/>
  <c r="E961" i="4"/>
  <c r="F961" i="4"/>
  <c r="G961" i="4"/>
  <c r="I961" i="4"/>
  <c r="C962" i="4"/>
  <c r="D962" i="4"/>
  <c r="E962" i="4"/>
  <c r="F962" i="4"/>
  <c r="G962" i="4"/>
  <c r="I962" i="4"/>
  <c r="C963" i="4"/>
  <c r="D963" i="4"/>
  <c r="E963" i="4"/>
  <c r="F963" i="4"/>
  <c r="G963" i="4"/>
  <c r="I963" i="4"/>
  <c r="C964" i="4"/>
  <c r="D964" i="4"/>
  <c r="E964" i="4"/>
  <c r="F964" i="4"/>
  <c r="G964" i="4"/>
  <c r="I964" i="4"/>
  <c r="C965" i="4"/>
  <c r="D965" i="4"/>
  <c r="E965" i="4"/>
  <c r="F965" i="4"/>
  <c r="G965" i="4"/>
  <c r="I965" i="4"/>
  <c r="C966" i="4"/>
  <c r="D966" i="4"/>
  <c r="E966" i="4"/>
  <c r="F966" i="4"/>
  <c r="G966" i="4"/>
  <c r="I966" i="4"/>
  <c r="C967" i="4"/>
  <c r="D967" i="4"/>
  <c r="E967" i="4"/>
  <c r="F967" i="4"/>
  <c r="G967" i="4"/>
  <c r="I967" i="4"/>
  <c r="C968" i="4"/>
  <c r="D968" i="4"/>
  <c r="E968" i="4"/>
  <c r="F968" i="4"/>
  <c r="G968" i="4"/>
  <c r="I968" i="4"/>
  <c r="C969" i="4"/>
  <c r="D969" i="4"/>
  <c r="E969" i="4"/>
  <c r="F969" i="4"/>
  <c r="G969" i="4"/>
  <c r="I969" i="4"/>
  <c r="C970" i="4"/>
  <c r="D970" i="4"/>
  <c r="E970" i="4"/>
  <c r="F970" i="4"/>
  <c r="G970" i="4"/>
  <c r="I970" i="4"/>
  <c r="C971" i="4"/>
  <c r="D971" i="4"/>
  <c r="E971" i="4"/>
  <c r="F971" i="4"/>
  <c r="G971" i="4"/>
  <c r="I971" i="4"/>
  <c r="C972" i="4"/>
  <c r="D972" i="4"/>
  <c r="E972" i="4"/>
  <c r="F972" i="4"/>
  <c r="G972" i="4"/>
  <c r="I972" i="4"/>
  <c r="C973" i="4"/>
  <c r="D973" i="4"/>
  <c r="E973" i="4"/>
  <c r="F973" i="4"/>
  <c r="G973" i="4"/>
  <c r="I973" i="4"/>
  <c r="C974" i="4"/>
  <c r="D974" i="4"/>
  <c r="E974" i="4"/>
  <c r="F974" i="4"/>
  <c r="G974" i="4"/>
  <c r="I974" i="4"/>
  <c r="C975" i="4"/>
  <c r="D975" i="4"/>
  <c r="E975" i="4"/>
  <c r="F975" i="4"/>
  <c r="G975" i="4"/>
  <c r="I975" i="4"/>
  <c r="C976" i="4"/>
  <c r="D976" i="4"/>
  <c r="E976" i="4"/>
  <c r="F976" i="4"/>
  <c r="G976" i="4"/>
  <c r="I976" i="4"/>
  <c r="C977" i="4"/>
  <c r="D977" i="4"/>
  <c r="E977" i="4"/>
  <c r="F977" i="4"/>
  <c r="G977" i="4"/>
  <c r="I977" i="4"/>
  <c r="C978" i="4"/>
  <c r="D978" i="4"/>
  <c r="E978" i="4"/>
  <c r="F978" i="4"/>
  <c r="G978" i="4"/>
  <c r="I978" i="4"/>
  <c r="C979" i="4"/>
  <c r="D979" i="4"/>
  <c r="E979" i="4"/>
  <c r="F979" i="4"/>
  <c r="G979" i="4"/>
  <c r="I979" i="4"/>
  <c r="C980" i="4"/>
  <c r="D980" i="4"/>
  <c r="E980" i="4"/>
  <c r="F980" i="4"/>
  <c r="G980" i="4"/>
  <c r="I980" i="4"/>
  <c r="C981" i="4"/>
  <c r="D981" i="4"/>
  <c r="E981" i="4"/>
  <c r="F981" i="4"/>
  <c r="G981" i="4"/>
  <c r="I981" i="4"/>
  <c r="C982" i="4"/>
  <c r="D982" i="4"/>
  <c r="E982" i="4"/>
  <c r="F982" i="4"/>
  <c r="G982" i="4"/>
  <c r="I982" i="4"/>
  <c r="C983" i="4"/>
  <c r="D983" i="4"/>
  <c r="E983" i="4"/>
  <c r="F983" i="4"/>
  <c r="G983" i="4"/>
  <c r="I983" i="4"/>
  <c r="C984" i="4"/>
  <c r="D984" i="4"/>
  <c r="E984" i="4"/>
  <c r="F984" i="4"/>
  <c r="G984" i="4"/>
  <c r="I984" i="4"/>
  <c r="C985" i="4"/>
  <c r="D985" i="4"/>
  <c r="E985" i="4"/>
  <c r="F985" i="4"/>
  <c r="G985" i="4"/>
  <c r="I985" i="4"/>
  <c r="C986" i="4"/>
  <c r="D986" i="4"/>
  <c r="E986" i="4"/>
  <c r="F986" i="4"/>
  <c r="G986" i="4"/>
  <c r="I986" i="4"/>
  <c r="C987" i="4"/>
  <c r="D987" i="4"/>
  <c r="E987" i="4"/>
  <c r="F987" i="4"/>
  <c r="G987" i="4"/>
  <c r="I987" i="4"/>
  <c r="C988" i="4"/>
  <c r="D988" i="4"/>
  <c r="E988" i="4"/>
  <c r="F988" i="4"/>
  <c r="G988" i="4"/>
  <c r="I988" i="4"/>
  <c r="C989" i="4"/>
  <c r="D989" i="4"/>
  <c r="E989" i="4"/>
  <c r="F989" i="4"/>
  <c r="G989" i="4"/>
  <c r="I989" i="4"/>
  <c r="C990" i="4"/>
  <c r="D990" i="4"/>
  <c r="E990" i="4"/>
  <c r="F990" i="4"/>
  <c r="G990" i="4"/>
  <c r="I990" i="4"/>
  <c r="C991" i="4"/>
  <c r="D991" i="4"/>
  <c r="E991" i="4"/>
  <c r="F991" i="4"/>
  <c r="G991" i="4"/>
  <c r="I991" i="4"/>
  <c r="C992" i="4"/>
  <c r="D992" i="4"/>
  <c r="E992" i="4"/>
  <c r="F992" i="4"/>
  <c r="G992" i="4"/>
  <c r="I992" i="4"/>
  <c r="C993" i="4"/>
  <c r="D993" i="4"/>
  <c r="E993" i="4"/>
  <c r="F993" i="4"/>
  <c r="G993" i="4"/>
  <c r="I993" i="4"/>
  <c r="C994" i="4"/>
  <c r="D994" i="4"/>
  <c r="E994" i="4"/>
  <c r="F994" i="4"/>
  <c r="G994" i="4"/>
  <c r="I994" i="4"/>
  <c r="C995" i="4"/>
  <c r="D995" i="4"/>
  <c r="E995" i="4"/>
  <c r="F995" i="4"/>
  <c r="G995" i="4"/>
  <c r="I995" i="4"/>
  <c r="C996" i="4"/>
  <c r="D996" i="4"/>
  <c r="E996" i="4"/>
  <c r="F996" i="4"/>
  <c r="G996" i="4"/>
  <c r="I996" i="4"/>
  <c r="C997" i="4"/>
  <c r="D997" i="4"/>
  <c r="E997" i="4"/>
  <c r="F997" i="4"/>
  <c r="G997" i="4"/>
  <c r="I997" i="4"/>
  <c r="C998" i="4"/>
  <c r="D998" i="4"/>
  <c r="E998" i="4"/>
  <c r="F998" i="4"/>
  <c r="G998" i="4"/>
  <c r="I998" i="4"/>
  <c r="C999" i="4"/>
  <c r="D999" i="4"/>
  <c r="E999" i="4"/>
  <c r="F999" i="4"/>
  <c r="G999" i="4"/>
  <c r="I999" i="4"/>
  <c r="C1000" i="4"/>
  <c r="D1000" i="4"/>
  <c r="E1000" i="4"/>
  <c r="F1000" i="4"/>
  <c r="G1000" i="4"/>
  <c r="I1000" i="4"/>
  <c r="C1001" i="4"/>
  <c r="D1001" i="4"/>
  <c r="E1001" i="4"/>
  <c r="F1001" i="4"/>
  <c r="G1001" i="4"/>
  <c r="I1001" i="4"/>
  <c r="I3" i="4"/>
  <c r="I2" i="4"/>
  <c r="G3" i="4"/>
  <c r="G2" i="4"/>
  <c r="F3" i="4"/>
  <c r="F2" i="4"/>
  <c r="E3" i="4"/>
  <c r="E2" i="4"/>
  <c r="D3" i="4"/>
  <c r="D2" i="4"/>
  <c r="C3" i="4"/>
  <c r="C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R11" i="3" l="1"/>
  <c r="S11" i="3" s="1"/>
  <c r="R8" i="3"/>
  <c r="N8" i="3"/>
  <c r="O8" i="3" s="1"/>
  <c r="P8" i="3"/>
  <c r="Q8" i="3" s="1"/>
  <c r="R9" i="3"/>
  <c r="S9" i="3" s="1"/>
  <c r="P9" i="3"/>
  <c r="Q9" i="3" s="1"/>
  <c r="N16" i="3"/>
  <c r="O16" i="3" s="1"/>
  <c r="P16" i="3"/>
  <c r="Q16" i="3" s="1"/>
  <c r="R16" i="3"/>
  <c r="S16" i="3" s="1"/>
  <c r="S8" i="3"/>
  <c r="P13" i="3"/>
  <c r="Q13" i="3" s="1"/>
  <c r="R13" i="3"/>
  <c r="S13" i="3" s="1"/>
  <c r="N13" i="3"/>
  <c r="O13" i="3" s="1"/>
  <c r="N10" i="3"/>
  <c r="O10" i="3" s="1"/>
  <c r="R10" i="3"/>
  <c r="S10" i="3" s="1"/>
  <c r="P10" i="3"/>
  <c r="Q10" i="3" s="1"/>
  <c r="P11" i="3"/>
  <c r="Q11" i="3" s="1"/>
  <c r="N11" i="3"/>
  <c r="O11" i="3" s="1"/>
  <c r="N9" i="3"/>
  <c r="O9" i="3" s="1"/>
  <c r="N12" i="3"/>
  <c r="O12" i="3" s="1"/>
  <c r="P12" i="3"/>
  <c r="Q12" i="3" s="1"/>
  <c r="R12" i="3"/>
  <c r="S12" i="3" s="1"/>
  <c r="C19" i="2"/>
  <c r="C23" i="2"/>
  <c r="O23" i="2" l="1"/>
  <c r="M23" i="2"/>
  <c r="K23" i="2"/>
  <c r="I23" i="2"/>
  <c r="G23" i="2"/>
  <c r="E23" i="2"/>
  <c r="M19" i="2"/>
  <c r="K19" i="2"/>
  <c r="I19" i="2"/>
  <c r="G19" i="2"/>
  <c r="E19" i="2"/>
  <c r="C15" i="2"/>
  <c r="I15" i="2"/>
  <c r="G15" i="2"/>
  <c r="E15" i="2"/>
  <c r="C11" i="2"/>
  <c r="I11" i="2"/>
  <c r="G11" i="2"/>
  <c r="E11" i="2"/>
  <c r="C7" i="2"/>
  <c r="G7" i="2"/>
  <c r="E7" i="2"/>
  <c r="F15" i="2" l="1"/>
  <c r="N19" i="2"/>
  <c r="F7" i="2"/>
  <c r="F23" i="2"/>
  <c r="N23" i="2"/>
  <c r="H23" i="2"/>
  <c r="P23" i="2"/>
  <c r="J23" i="2"/>
  <c r="D23" i="2"/>
  <c r="L23" i="2"/>
  <c r="H15" i="2"/>
  <c r="D7" i="2"/>
  <c r="J11" i="2"/>
  <c r="D11" i="2"/>
  <c r="F19" i="2"/>
  <c r="H19" i="2"/>
  <c r="D19" i="2"/>
  <c r="J19" i="2"/>
  <c r="L19" i="2"/>
  <c r="J15" i="2"/>
  <c r="D15" i="2"/>
  <c r="F11" i="2"/>
  <c r="H11" i="2"/>
  <c r="D16" i="3"/>
  <c r="E16" i="3"/>
  <c r="F16" i="3"/>
  <c r="G16" i="3"/>
  <c r="H16" i="3"/>
  <c r="C16" i="3"/>
  <c r="D13" i="3"/>
  <c r="E13" i="3"/>
  <c r="C13" i="3"/>
  <c r="D12" i="3"/>
  <c r="C12" i="3"/>
  <c r="D11" i="3"/>
  <c r="E11" i="3"/>
  <c r="C11" i="3"/>
  <c r="D10" i="3"/>
  <c r="E10" i="3"/>
  <c r="C10" i="3"/>
  <c r="D9" i="3"/>
  <c r="C9" i="3"/>
  <c r="H8" i="3"/>
  <c r="D8" i="3"/>
  <c r="E8" i="3"/>
  <c r="F8" i="3"/>
  <c r="G8" i="3"/>
  <c r="C8" i="3"/>
  <c r="I8" i="3" l="1"/>
  <c r="H7" i="2"/>
  <c r="I13" i="3"/>
  <c r="I9" i="3"/>
  <c r="I11" i="3"/>
  <c r="I16" i="3"/>
  <c r="I12" i="3"/>
  <c r="I10" i="3"/>
  <c r="L8" i="3"/>
  <c r="J16" i="3" l="1"/>
  <c r="L16" i="3"/>
  <c r="J8" i="3"/>
  <c r="L10" i="3"/>
  <c r="J10" i="3"/>
  <c r="L12" i="3"/>
  <c r="J12" i="3"/>
  <c r="L11" i="3"/>
  <c r="J11" i="3"/>
  <c r="L9" i="3"/>
  <c r="J9" i="3"/>
  <c r="L13" i="3"/>
  <c r="J13" i="3"/>
  <c r="I14" i="3"/>
  <c r="J14" i="3" l="1"/>
  <c r="L14" i="3"/>
</calcChain>
</file>

<file path=xl/sharedStrings.xml><?xml version="1.0" encoding="utf-8"?>
<sst xmlns="http://schemas.openxmlformats.org/spreadsheetml/2006/main" count="162" uniqueCount="94">
  <si>
    <t>องค์ประกอบ</t>
  </si>
  <si>
    <t>คะแนนเฉลี่ยรายข้อคำถาม</t>
  </si>
  <si>
    <t>คะแนนรวมเฉลี่ย</t>
  </si>
  <si>
    <t>ร้อยละจากคะแนนเต็ม</t>
  </si>
  <si>
    <t>ข้อที่ 1</t>
  </si>
  <si>
    <t>ข้อที่ 2</t>
  </si>
  <si>
    <t>ข้อที่ 3</t>
  </si>
  <si>
    <t>ข้อที่ 4</t>
  </si>
  <si>
    <t>ข้อที่ 5</t>
  </si>
  <si>
    <t>ข้อที่ 6</t>
  </si>
  <si>
    <t>เพศ</t>
  </si>
  <si>
    <t>ชาย</t>
  </si>
  <si>
    <t>หญิง</t>
  </si>
  <si>
    <t>รวม</t>
  </si>
  <si>
    <t>ร้อยละ</t>
  </si>
  <si>
    <t>อื่นๆ</t>
  </si>
  <si>
    <t>sex</t>
  </si>
  <si>
    <t>manage1</t>
  </si>
  <si>
    <t>manage2</t>
  </si>
  <si>
    <t>manage3</t>
  </si>
  <si>
    <t>manage4</t>
  </si>
  <si>
    <t>manage5</t>
  </si>
  <si>
    <t>manage6</t>
  </si>
  <si>
    <t>manage7</t>
  </si>
  <si>
    <t>manage8</t>
  </si>
  <si>
    <t>manage9</t>
  </si>
  <si>
    <t>manage10</t>
  </si>
  <si>
    <t>choice1</t>
  </si>
  <si>
    <t>choice2</t>
  </si>
  <si>
    <t>choice3</t>
  </si>
  <si>
    <t>beh1</t>
  </si>
  <si>
    <t>beh2</t>
  </si>
  <si>
    <t>beh3</t>
  </si>
  <si>
    <t>beh4</t>
  </si>
  <si>
    <t>beh5</t>
  </si>
  <si>
    <t>beh6</t>
  </si>
  <si>
    <t>know1</t>
  </si>
  <si>
    <t>know2</t>
  </si>
  <si>
    <t>know3</t>
  </si>
  <si>
    <t>know4</t>
  </si>
  <si>
    <t>know5</t>
  </si>
  <si>
    <t>know6</t>
  </si>
  <si>
    <t>จำนวน</t>
  </si>
  <si>
    <t>ข้อมูลทั่วไปผู้ตอบแบบประเมิน กลุ่มอายุ 15-59 ปี</t>
  </si>
  <si>
    <t>ช่วงอายุ</t>
  </si>
  <si>
    <t>15-25 ปี</t>
  </si>
  <si>
    <t>26-36 ปี</t>
  </si>
  <si>
    <t>37-47 ปี</t>
  </si>
  <si>
    <t>48-59 ปี</t>
  </si>
  <si>
    <t>สถานภาพสมรส</t>
  </si>
  <si>
    <t>โสด</t>
  </si>
  <si>
    <t>คู่</t>
  </si>
  <si>
    <t>หมาย/หย่า/แยก</t>
  </si>
  <si>
    <t>ระดับการศึกษา</t>
  </si>
  <si>
    <t>ไม่ได้เรียนหนังสือ</t>
  </si>
  <si>
    <t>ประถมศึกษา</t>
  </si>
  <si>
    <t>ม.ต้น</t>
  </si>
  <si>
    <t>ม.ปลาย/ปวช.</t>
  </si>
  <si>
    <t>อนุปริญญา/ปวส.</t>
  </si>
  <si>
    <t>ปริญญาตรีขึ้นไป</t>
  </si>
  <si>
    <t>ลักษณะงานหลักที่ทำในชีวิตประจำวัน</t>
  </si>
  <si>
    <t>ใช้แรงงานฯ</t>
  </si>
  <si>
    <t>ค้าขาย/ทำธุรกิจ</t>
  </si>
  <si>
    <t>รับราชการ/พนักงานรัฐวิสาหกิจ</t>
  </si>
  <si>
    <t>พนักงานโรงงาน/บริษัทเอกชน</t>
  </si>
  <si>
    <t>นักเรียน/นักศึกษา</t>
  </si>
  <si>
    <t>อยู่บ้านไม่ได้มีอาชีพ/เป็นแม่บ้าน/ทำงานบ้าน</t>
  </si>
  <si>
    <t xml:space="preserve"> old</t>
  </si>
  <si>
    <t>status</t>
  </si>
  <si>
    <t>edu</t>
  </si>
  <si>
    <t>job</t>
  </si>
  <si>
    <t>พฤติกรรมสุขภาพตามหลัก 3อ 2ส</t>
  </si>
  <si>
    <t>ความรอบรู้ด้านสุขภาพโดยรวม</t>
  </si>
  <si>
    <t>สรุปผลการประเมินความรอบรู้ด้านสุขภาพและพฤติกรรมสุขภาพตามหลัก 3อ 2 ส ของกลุ่มวัยทำงาน อายุ 15-59 ปี สำหรับหมู่บ้านจัดการสุขภาพ</t>
  </si>
  <si>
    <t xml:space="preserve">จำนวนและร้อยละ ของผู้ตอบแบบประเมินจำแนกตามเกณฑ์การจัดระดับ </t>
  </si>
  <si>
    <t>ระดับความรอบรู้ด้านสุขภาพ และพฤติกรรมสุขภาพฯ โดยรวม</t>
  </si>
  <si>
    <t>ถูกต้องที่สุด/ดีมาก</t>
  </si>
  <si>
    <t>ถูกต้องบ้าง/พอใช้</t>
  </si>
  <si>
    <t>ไม่ถูกต้อง/ไม่ดี</t>
  </si>
  <si>
    <t>know</t>
  </si>
  <si>
    <t>Sm1</t>
  </si>
  <si>
    <t>Sm2</t>
  </si>
  <si>
    <t>Sm3</t>
  </si>
  <si>
    <t>Sm4</t>
  </si>
  <si>
    <t>choice</t>
  </si>
  <si>
    <t>beh</t>
  </si>
  <si>
    <t>Shl</t>
  </si>
  <si>
    <t>1. ความรู้ ความเข้าใจทางสุขภาพ</t>
  </si>
  <si>
    <t>2. การเข้าถึงข้อมูลและบริการสุขภาพ</t>
  </si>
  <si>
    <t>3. การสื่อสารสุขภาพ</t>
  </si>
  <si>
    <t>4. การจัดการตนเอง</t>
  </si>
  <si>
    <t>5. การรู้เท่าทันสื่อและสารสนเทศ</t>
  </si>
  <si>
    <t>6. การตัดสินใจเลือกปฏิบัติที่ถูกต้อง</t>
  </si>
  <si>
    <t>&lt;-&gt;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</si>
</sst>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b/>
      <sz val="16"/>
      <color theme="1"/>
      <name val="Browallia New"/>
      <family val="2"/>
    </font>
    <font>
      <b/>
      <sz val="16"/>
      <color theme="7" tint="-0.499984740745262"/>
      <name val="Browallia New"/>
      <family val="2"/>
    </font>
    <font>
      <sz val="14"/>
      <color theme="7" tint="-0.499984740745262"/>
      <name val="Browallia New"/>
      <family val="2"/>
    </font>
    <font>
      <b/>
      <sz val="14"/>
      <color theme="1"/>
      <name val="Tahoma"/>
      <family val="2"/>
      <charset val="222"/>
      <scheme val="minor"/>
    </font>
    <font>
      <b/>
      <sz val="14"/>
      <color rgb="FF700000"/>
      <name val="Browallia New"/>
      <family val="2"/>
    </font>
    <font>
      <b/>
      <sz val="12"/>
      <color theme="1"/>
      <name val="Browallia New"/>
      <family val="2"/>
    </font>
    <font>
      <b/>
      <sz val="12"/>
      <color theme="1"/>
      <name val="Tahoma"/>
      <family val="2"/>
      <charset val="222"/>
      <scheme val="minor"/>
    </font>
    <font>
      <sz val="12"/>
      <color theme="1"/>
      <name val="Browallia New"/>
      <family val="2"/>
    </font>
    <font>
      <sz val="16"/>
      <color theme="1"/>
      <name val="Browallia New"/>
      <family val="2"/>
    </font>
    <font>
      <b/>
      <sz val="18"/>
      <color theme="1"/>
      <name val="Browallia New"/>
      <family val="2"/>
    </font>
    <font>
      <sz val="15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  <font>
      <sz val="14"/>
      <color theme="5" tint="-0.249977111117893"/>
      <name val="Browallia New"/>
      <family val="2"/>
    </font>
    <font>
      <b/>
      <sz val="14"/>
      <color theme="5" tint="-0.249977111117893"/>
      <name val="Browallia New"/>
      <family val="2"/>
    </font>
    <font>
      <b/>
      <sz val="13"/>
      <color theme="1"/>
      <name val="Browallia New"/>
      <family val="2"/>
    </font>
    <font>
      <sz val="12"/>
      <color theme="1"/>
      <name val="Tahoma"/>
      <family val="2"/>
      <charset val="22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45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medium">
        <color theme="7" tint="-0.499984740745262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theme="7" tint="-0.499984740745262"/>
      </right>
      <top style="dashed">
        <color auto="1"/>
      </top>
      <bottom style="dashed">
        <color auto="1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medium">
        <color theme="7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7" tint="-0.499984740745262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theme="7" tint="-0.499984740745262"/>
      </left>
      <right style="dashed">
        <color auto="1"/>
      </right>
      <top/>
      <bottom/>
      <diagonal/>
    </border>
    <border>
      <left style="medium">
        <color theme="7" tint="-0.499984740745262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7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7" tint="-0.499984740745262"/>
      </left>
      <right style="thin">
        <color indexed="64"/>
      </right>
      <top/>
      <bottom/>
      <diagonal/>
    </border>
    <border>
      <left style="medium">
        <color theme="7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7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7" tint="-0.49998474074526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2" fillId="4" borderId="0" xfId="0" applyFont="1" applyFill="1" applyBorder="1" applyAlignment="1" applyProtection="1">
      <alignment horizontal="center"/>
      <protection locked="0"/>
    </xf>
    <xf numFmtId="0" fontId="2" fillId="6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4" borderId="4" xfId="1" applyFont="1" applyFill="1" applyBorder="1" applyAlignment="1" applyProtection="1">
      <alignment horizontal="center" vertical="center"/>
      <protection hidden="1"/>
    </xf>
    <xf numFmtId="0" fontId="2" fillId="4" borderId="5" xfId="1" applyFont="1" applyFill="1" applyBorder="1" applyAlignment="1" applyProtection="1">
      <alignment horizontal="center" vertical="center"/>
      <protection hidden="1"/>
    </xf>
    <xf numFmtId="0" fontId="2" fillId="6" borderId="4" xfId="1" applyFont="1" applyFill="1" applyBorder="1" applyAlignment="1" applyProtection="1">
      <alignment horizontal="center" vertical="center"/>
      <protection hidden="1"/>
    </xf>
    <xf numFmtId="0" fontId="2" fillId="6" borderId="5" xfId="1" applyFont="1" applyFill="1" applyBorder="1" applyAlignment="1" applyProtection="1">
      <alignment horizontal="center" vertical="center"/>
      <protection hidden="1"/>
    </xf>
    <xf numFmtId="0" fontId="6" fillId="5" borderId="4" xfId="1" applyFont="1" applyFill="1" applyBorder="1" applyAlignment="1" applyProtection="1">
      <alignment horizontal="center" vertical="center"/>
      <protection hidden="1"/>
    </xf>
    <xf numFmtId="0" fontId="6" fillId="5" borderId="5" xfId="1" applyFont="1" applyFill="1" applyBorder="1" applyAlignment="1" applyProtection="1">
      <alignment horizontal="center" vertical="center"/>
      <protection hidden="1"/>
    </xf>
    <xf numFmtId="0" fontId="2" fillId="7" borderId="4" xfId="1" applyFont="1" applyFill="1" applyBorder="1" applyAlignment="1" applyProtection="1">
      <alignment horizontal="center" vertical="center"/>
      <protection hidden="1"/>
    </xf>
    <xf numFmtId="0" fontId="2" fillId="7" borderId="5" xfId="1" applyFont="1" applyFill="1" applyBorder="1" applyAlignment="1" applyProtection="1">
      <alignment horizontal="center" vertical="center"/>
      <protection hidden="1"/>
    </xf>
    <xf numFmtId="0" fontId="2" fillId="3" borderId="4" xfId="1" applyFont="1" applyFill="1" applyBorder="1" applyAlignment="1" applyProtection="1">
      <alignment horizontal="center" vertical="center"/>
      <protection hidden="1"/>
    </xf>
    <xf numFmtId="0" fontId="2" fillId="3" borderId="5" xfId="1" applyFont="1" applyFill="1" applyBorder="1" applyAlignment="1" applyProtection="1">
      <alignment horizontal="center" vertical="center"/>
      <protection hidden="1"/>
    </xf>
    <xf numFmtId="0" fontId="2" fillId="8" borderId="4" xfId="1" applyFont="1" applyFill="1" applyBorder="1" applyAlignment="1" applyProtection="1">
      <alignment horizontal="center" vertical="center"/>
      <protection hidden="1"/>
    </xf>
    <xf numFmtId="0" fontId="2" fillId="8" borderId="5" xfId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2" fontId="3" fillId="0" borderId="3" xfId="0" applyNumberFormat="1" applyFont="1" applyBorder="1" applyAlignment="1" applyProtection="1">
      <alignment horizontal="center"/>
      <protection hidden="1"/>
    </xf>
    <xf numFmtId="2" fontId="8" fillId="12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8" fillId="7" borderId="1" xfId="0" applyNumberFormat="1" applyFont="1" applyFill="1" applyBorder="1" applyAlignment="1" applyProtection="1">
      <alignment horizontal="center"/>
      <protection hidden="1"/>
    </xf>
    <xf numFmtId="0" fontId="9" fillId="9" borderId="1" xfId="0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 applyProtection="1">
      <alignment horizontal="center"/>
      <protection hidden="1"/>
    </xf>
    <xf numFmtId="2" fontId="11" fillId="2" borderId="0" xfId="0" applyNumberFormat="1" applyFont="1" applyFill="1" applyBorder="1" applyAlignment="1" applyProtection="1">
      <alignment horizontal="center"/>
      <protection hidden="1"/>
    </xf>
    <xf numFmtId="0" fontId="12" fillId="0" borderId="0" xfId="0" applyFont="1"/>
    <xf numFmtId="0" fontId="2" fillId="17" borderId="11" xfId="0" applyFont="1" applyFill="1" applyBorder="1" applyAlignment="1">
      <alignment horizontal="center"/>
    </xf>
    <xf numFmtId="0" fontId="2" fillId="17" borderId="0" xfId="0" applyFont="1" applyFill="1" applyAlignment="1">
      <alignment horizontal="center"/>
    </xf>
    <xf numFmtId="0" fontId="2" fillId="0" borderId="14" xfId="0" applyFont="1" applyBorder="1" applyProtection="1">
      <protection hidden="1"/>
    </xf>
    <xf numFmtId="0" fontId="2" fillId="0" borderId="15" xfId="0" applyFont="1" applyBorder="1" applyProtection="1">
      <protection hidden="1"/>
    </xf>
    <xf numFmtId="0" fontId="2" fillId="0" borderId="16" xfId="0" applyFont="1" applyBorder="1" applyProtection="1"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7" borderId="24" xfId="0" applyFont="1" applyFill="1" applyBorder="1" applyAlignment="1" applyProtection="1">
      <alignment horizontal="left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22" xfId="0" applyFont="1" applyBorder="1" applyProtection="1">
      <protection hidden="1"/>
    </xf>
    <xf numFmtId="0" fontId="2" fillId="0" borderId="23" xfId="0" applyFont="1" applyBorder="1" applyProtection="1">
      <protection hidden="1"/>
    </xf>
    <xf numFmtId="0" fontId="2" fillId="0" borderId="0" xfId="0" applyFont="1"/>
    <xf numFmtId="0" fontId="2" fillId="0" borderId="0" xfId="0" applyFont="1" applyAlignment="1">
      <alignment wrapText="1"/>
    </xf>
    <xf numFmtId="2" fontId="11" fillId="2" borderId="30" xfId="0" applyNumberFormat="1" applyFont="1" applyFill="1" applyBorder="1" applyAlignment="1" applyProtection="1">
      <alignment horizontal="center"/>
      <protection hidden="1"/>
    </xf>
    <xf numFmtId="2" fontId="11" fillId="0" borderId="6" xfId="0" applyNumberFormat="1" applyFont="1" applyBorder="1" applyAlignment="1" applyProtection="1">
      <alignment horizontal="center"/>
      <protection hidden="1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2" fillId="6" borderId="0" xfId="0" applyFont="1" applyFill="1" applyAlignment="1">
      <alignment horizontal="center"/>
    </xf>
    <xf numFmtId="0" fontId="0" fillId="6" borderId="0" xfId="0" applyFill="1"/>
    <xf numFmtId="0" fontId="2" fillId="5" borderId="0" xfId="0" applyFont="1" applyFill="1" applyAlignment="1">
      <alignment horizontal="center"/>
    </xf>
    <xf numFmtId="0" fontId="0" fillId="5" borderId="0" xfId="0" applyFill="1"/>
    <xf numFmtId="0" fontId="2" fillId="7" borderId="0" xfId="0" applyFont="1" applyFill="1" applyAlignment="1">
      <alignment horizontal="center"/>
    </xf>
    <xf numFmtId="0" fontId="0" fillId="7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8" borderId="0" xfId="0" applyFont="1" applyFill="1" applyAlignment="1">
      <alignment horizontal="center"/>
    </xf>
    <xf numFmtId="0" fontId="0" fillId="8" borderId="0" xfId="0" applyFill="1"/>
    <xf numFmtId="0" fontId="2" fillId="5" borderId="4" xfId="1" applyFont="1" applyFill="1" applyBorder="1" applyAlignment="1" applyProtection="1">
      <alignment horizontal="center" vertical="center"/>
      <protection hidden="1"/>
    </xf>
    <xf numFmtId="0" fontId="2" fillId="5" borderId="5" xfId="1" applyFont="1" applyFill="1" applyBorder="1" applyAlignment="1" applyProtection="1">
      <alignment horizontal="center" vertical="center"/>
      <protection hidden="1"/>
    </xf>
    <xf numFmtId="0" fontId="2" fillId="5" borderId="8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2" fillId="0" borderId="0" xfId="0" applyFont="1" applyProtection="1">
      <protection hidden="1"/>
    </xf>
    <xf numFmtId="0" fontId="12" fillId="0" borderId="14" xfId="0" applyFont="1" applyBorder="1" applyProtection="1">
      <protection hidden="1"/>
    </xf>
    <xf numFmtId="0" fontId="12" fillId="0" borderId="15" xfId="0" applyFont="1" applyBorder="1" applyProtection="1">
      <protection hidden="1"/>
    </xf>
    <xf numFmtId="0" fontId="12" fillId="0" borderId="16" xfId="0" applyFont="1" applyBorder="1" applyProtection="1">
      <protection hidden="1"/>
    </xf>
    <xf numFmtId="0" fontId="12" fillId="0" borderId="17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2" fillId="0" borderId="18" xfId="0" applyFont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" fillId="0" borderId="18" xfId="0" applyFont="1" applyBorder="1" applyProtection="1">
      <protection hidden="1"/>
    </xf>
    <xf numFmtId="0" fontId="2" fillId="12" borderId="13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14" fillId="0" borderId="17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Fill="1" applyBorder="1" applyProtection="1"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0" fontId="14" fillId="0" borderId="17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18" borderId="13" xfId="0" applyFont="1" applyFill="1" applyBorder="1" applyAlignment="1" applyProtection="1">
      <alignment horizontal="center"/>
      <protection hidden="1"/>
    </xf>
    <xf numFmtId="0" fontId="7" fillId="0" borderId="17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protection hidden="1"/>
    </xf>
    <xf numFmtId="0" fontId="2" fillId="15" borderId="13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18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hidden="1"/>
    </xf>
    <xf numFmtId="0" fontId="17" fillId="0" borderId="18" xfId="0" applyFont="1" applyFill="1" applyBorder="1" applyProtection="1">
      <protection hidden="1"/>
    </xf>
    <xf numFmtId="0" fontId="2" fillId="0" borderId="21" xfId="0" applyFont="1" applyBorder="1" applyProtection="1">
      <protection hidden="1"/>
    </xf>
    <xf numFmtId="0" fontId="12" fillId="0" borderId="21" xfId="0" applyFont="1" applyBorder="1" applyProtection="1">
      <protection hidden="1"/>
    </xf>
    <xf numFmtId="0" fontId="12" fillId="0" borderId="22" xfId="0" applyFont="1" applyBorder="1" applyProtection="1">
      <protection hidden="1"/>
    </xf>
    <xf numFmtId="0" fontId="12" fillId="0" borderId="23" xfId="0" applyFont="1" applyBorder="1" applyProtection="1"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2" fontId="2" fillId="0" borderId="0" xfId="0" applyNumberFormat="1" applyFont="1" applyProtection="1">
      <protection hidden="1"/>
    </xf>
    <xf numFmtId="0" fontId="3" fillId="0" borderId="39" xfId="0" applyFont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4" fillId="12" borderId="1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/>
      <protection hidden="1"/>
    </xf>
    <xf numFmtId="0" fontId="2" fillId="0" borderId="2" xfId="0" applyFont="1" applyBorder="1" applyProtection="1">
      <protection hidden="1"/>
    </xf>
    <xf numFmtId="0" fontId="2" fillId="0" borderId="42" xfId="0" applyFont="1" applyBorder="1" applyProtection="1">
      <protection hidden="1"/>
    </xf>
    <xf numFmtId="0" fontId="19" fillId="0" borderId="24" xfId="0" applyFont="1" applyFill="1" applyBorder="1" applyAlignment="1" applyProtection="1">
      <alignment horizontal="left" vertical="top"/>
      <protection hidden="1"/>
    </xf>
    <xf numFmtId="0" fontId="19" fillId="0" borderId="3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2" fontId="2" fillId="0" borderId="25" xfId="0" applyNumberFormat="1" applyFon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2" fillId="9" borderId="13" xfId="0" applyFont="1" applyFill="1" applyBorder="1" applyAlignment="1" applyProtection="1">
      <alignment horizontal="center" vertical="center"/>
      <protection hidden="1"/>
    </xf>
    <xf numFmtId="0" fontId="2" fillId="9" borderId="26" xfId="0" applyFont="1" applyFill="1" applyBorder="1" applyAlignment="1" applyProtection="1">
      <alignment horizontal="center" vertical="center"/>
      <protection hidden="1"/>
    </xf>
    <xf numFmtId="0" fontId="2" fillId="9" borderId="20" xfId="0" applyFont="1" applyFill="1" applyBorder="1" applyAlignment="1" applyProtection="1">
      <alignment horizontal="center" vertical="center"/>
      <protection hidden="1"/>
    </xf>
    <xf numFmtId="0" fontId="3" fillId="21" borderId="13" xfId="0" applyFont="1" applyFill="1" applyBorder="1" applyAlignment="1" applyProtection="1">
      <alignment horizontal="center"/>
      <protection hidden="1"/>
    </xf>
    <xf numFmtId="2" fontId="3" fillId="21" borderId="13" xfId="0" applyNumberFormat="1" applyFont="1" applyFill="1" applyBorder="1" applyAlignment="1" applyProtection="1">
      <alignment horizontal="center" vertical="center"/>
      <protection hidden="1"/>
    </xf>
    <xf numFmtId="2" fontId="3" fillId="21" borderId="13" xfId="0" applyNumberFormat="1" applyFont="1" applyFill="1" applyBorder="1" applyAlignment="1" applyProtection="1">
      <alignment horizontal="center"/>
      <protection hidden="1"/>
    </xf>
    <xf numFmtId="2" fontId="3" fillId="21" borderId="26" xfId="0" applyNumberFormat="1" applyFont="1" applyFill="1" applyBorder="1" applyAlignment="1" applyProtection="1">
      <alignment horizontal="center"/>
      <protection hidden="1"/>
    </xf>
    <xf numFmtId="0" fontId="3" fillId="21" borderId="20" xfId="0" applyFont="1" applyFill="1" applyBorder="1" applyAlignment="1" applyProtection="1">
      <alignment horizontal="center"/>
      <protection hidden="1"/>
    </xf>
    <xf numFmtId="0" fontId="3" fillId="16" borderId="13" xfId="0" applyFont="1" applyFill="1" applyBorder="1" applyAlignment="1" applyProtection="1">
      <alignment horizontal="center"/>
      <protection hidden="1"/>
    </xf>
    <xf numFmtId="2" fontId="3" fillId="16" borderId="13" xfId="0" applyNumberFormat="1" applyFont="1" applyFill="1" applyBorder="1" applyAlignment="1" applyProtection="1">
      <alignment horizontal="center" vertical="center"/>
      <protection hidden="1"/>
    </xf>
    <xf numFmtId="2" fontId="3" fillId="16" borderId="13" xfId="0" applyNumberFormat="1" applyFont="1" applyFill="1" applyBorder="1" applyAlignment="1" applyProtection="1">
      <alignment horizontal="center"/>
      <protection hidden="1"/>
    </xf>
    <xf numFmtId="0" fontId="3" fillId="19" borderId="13" xfId="0" applyFont="1" applyFill="1" applyBorder="1" applyAlignment="1" applyProtection="1">
      <alignment horizontal="center" vertical="center"/>
      <protection hidden="1"/>
    </xf>
    <xf numFmtId="2" fontId="3" fillId="19" borderId="13" xfId="0" applyNumberFormat="1" applyFont="1" applyFill="1" applyBorder="1" applyAlignment="1" applyProtection="1">
      <alignment horizontal="center" vertical="center"/>
      <protection hidden="1"/>
    </xf>
    <xf numFmtId="0" fontId="3" fillId="11" borderId="13" xfId="0" applyFont="1" applyFill="1" applyBorder="1" applyAlignment="1" applyProtection="1">
      <alignment horizontal="center" vertical="center"/>
      <protection hidden="1"/>
    </xf>
    <xf numFmtId="2" fontId="3" fillId="11" borderId="13" xfId="0" applyNumberFormat="1" applyFont="1" applyFill="1" applyBorder="1" applyAlignment="1" applyProtection="1">
      <alignment horizontal="center" vertical="center"/>
      <protection hidden="1"/>
    </xf>
    <xf numFmtId="0" fontId="3" fillId="14" borderId="13" xfId="0" applyFont="1" applyFill="1" applyBorder="1" applyAlignment="1" applyProtection="1">
      <alignment horizontal="center"/>
      <protection hidden="1"/>
    </xf>
    <xf numFmtId="2" fontId="3" fillId="14" borderId="13" xfId="0" applyNumberFormat="1" applyFont="1" applyFill="1" applyBorder="1" applyAlignment="1" applyProtection="1">
      <alignment horizontal="center"/>
      <protection hidden="1"/>
    </xf>
    <xf numFmtId="0" fontId="9" fillId="24" borderId="1" xfId="0" applyFont="1" applyFill="1" applyBorder="1" applyAlignment="1" applyProtection="1">
      <alignment horizontal="center"/>
      <protection hidden="1"/>
    </xf>
    <xf numFmtId="0" fontId="9" fillId="24" borderId="25" xfId="0" applyFont="1" applyFill="1" applyBorder="1" applyAlignment="1" applyProtection="1">
      <alignment horizontal="center"/>
      <protection hidden="1"/>
    </xf>
    <xf numFmtId="0" fontId="3" fillId="7" borderId="13" xfId="0" applyFont="1" applyFill="1" applyBorder="1" applyAlignment="1" applyProtection="1">
      <alignment horizontal="center" vertical="center" wrapText="1"/>
      <protection hidden="1"/>
    </xf>
    <xf numFmtId="0" fontId="3" fillId="7" borderId="13" xfId="0" applyFont="1" applyFill="1" applyBorder="1" applyAlignment="1" applyProtection="1">
      <protection hidden="1"/>
    </xf>
    <xf numFmtId="0" fontId="3" fillId="6" borderId="13" xfId="0" applyFont="1" applyFill="1" applyBorder="1" applyAlignment="1" applyProtection="1">
      <alignment horizontal="center" vertical="center" wrapText="1"/>
      <protection hidden="1"/>
    </xf>
    <xf numFmtId="0" fontId="3" fillId="6" borderId="13" xfId="0" applyFont="1" applyFill="1" applyBorder="1" applyAlignment="1" applyProtection="1">
      <protection hidden="1"/>
    </xf>
    <xf numFmtId="0" fontId="3" fillId="6" borderId="26" xfId="0" applyFont="1" applyFill="1" applyBorder="1" applyAlignment="1" applyProtection="1">
      <protection hidden="1"/>
    </xf>
    <xf numFmtId="0" fontId="3" fillId="6" borderId="20" xfId="0" applyFont="1" applyFill="1" applyBorder="1" applyAlignment="1" applyProtection="1">
      <protection hidden="1"/>
    </xf>
    <xf numFmtId="0" fontId="4" fillId="6" borderId="27" xfId="0" applyFont="1" applyFill="1" applyBorder="1" applyAlignment="1" applyProtection="1">
      <alignment horizontal="center" vertical="center" wrapText="1"/>
      <protection hidden="1"/>
    </xf>
    <xf numFmtId="0" fontId="16" fillId="6" borderId="27" xfId="0" applyFont="1" applyFill="1" applyBorder="1" applyAlignment="1" applyProtection="1">
      <alignment horizontal="center" vertical="center"/>
      <protection hidden="1"/>
    </xf>
    <xf numFmtId="0" fontId="15" fillId="6" borderId="28" xfId="0" applyFont="1" applyFill="1" applyBorder="1" applyAlignment="1" applyProtection="1">
      <alignment horizontal="center"/>
      <protection hidden="1"/>
    </xf>
    <xf numFmtId="0" fontId="3" fillId="6" borderId="29" xfId="0" applyFont="1" applyFill="1" applyBorder="1" applyAlignment="1" applyProtection="1">
      <alignment horizontal="center" vertical="center" wrapText="1"/>
      <protection hidden="1"/>
    </xf>
    <xf numFmtId="0" fontId="3" fillId="6" borderId="29" xfId="0" applyFont="1" applyFill="1" applyBorder="1" applyAlignment="1" applyProtection="1">
      <protection hidden="1"/>
    </xf>
    <xf numFmtId="0" fontId="4" fillId="7" borderId="27" xfId="0" applyFont="1" applyFill="1" applyBorder="1" applyAlignment="1" applyProtection="1">
      <alignment horizontal="center" vertical="center" wrapText="1"/>
      <protection hidden="1"/>
    </xf>
    <xf numFmtId="0" fontId="16" fillId="7" borderId="27" xfId="0" applyFont="1" applyFill="1" applyBorder="1" applyAlignment="1" applyProtection="1">
      <alignment horizontal="center" vertical="center"/>
      <protection hidden="1"/>
    </xf>
    <xf numFmtId="0" fontId="15" fillId="7" borderId="28" xfId="0" applyFont="1" applyFill="1" applyBorder="1" applyAlignment="1" applyProtection="1">
      <alignment horizontal="center"/>
      <protection hidden="1"/>
    </xf>
    <xf numFmtId="0" fontId="4" fillId="3" borderId="19" xfId="0" applyFont="1" applyFill="1" applyBorder="1" applyAlignment="1" applyProtection="1">
      <alignment horizontal="center" vertical="center"/>
      <protection hidden="1"/>
    </xf>
    <xf numFmtId="0" fontId="16" fillId="3" borderId="19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/>
      <protection hidden="1"/>
    </xf>
    <xf numFmtId="0" fontId="3" fillId="3" borderId="13" xfId="0" applyFont="1" applyFill="1" applyBorder="1" applyAlignment="1" applyProtection="1">
      <protection hidden="1"/>
    </xf>
    <xf numFmtId="0" fontId="13" fillId="6" borderId="17" xfId="0" applyFont="1" applyFill="1" applyBorder="1" applyAlignment="1" applyProtection="1">
      <alignment horizontal="center"/>
      <protection hidden="1"/>
    </xf>
    <xf numFmtId="0" fontId="13" fillId="6" borderId="0" xfId="0" applyFont="1" applyFill="1" applyBorder="1" applyAlignment="1" applyProtection="1">
      <alignment horizontal="center"/>
      <protection hidden="1"/>
    </xf>
    <xf numFmtId="0" fontId="13" fillId="6" borderId="18" xfId="0" applyFont="1" applyFill="1" applyBorder="1" applyAlignment="1" applyProtection="1">
      <alignment horizontal="center"/>
      <protection hidden="1"/>
    </xf>
    <xf numFmtId="0" fontId="4" fillId="5" borderId="19" xfId="0" applyFont="1" applyFill="1" applyBorder="1" applyAlignment="1" applyProtection="1">
      <alignment horizontal="center" vertical="center"/>
      <protection hidden="1"/>
    </xf>
    <xf numFmtId="0" fontId="16" fillId="5" borderId="19" xfId="0" applyFont="1" applyFill="1" applyBorder="1" applyAlignment="1" applyProtection="1">
      <alignment horizontal="center" vertical="center"/>
      <protection hidden="1"/>
    </xf>
    <xf numFmtId="0" fontId="3" fillId="8" borderId="13" xfId="0" applyFont="1" applyFill="1" applyBorder="1" applyAlignment="1" applyProtection="1">
      <alignment horizontal="center" vertical="center"/>
      <protection hidden="1"/>
    </xf>
    <xf numFmtId="0" fontId="7" fillId="8" borderId="13" xfId="0" applyFont="1" applyFill="1" applyBorder="1" applyAlignment="1" applyProtection="1">
      <alignment horizontal="center" vertical="center"/>
      <protection hidden="1"/>
    </xf>
    <xf numFmtId="0" fontId="4" fillId="8" borderId="19" xfId="0" applyFont="1" applyFill="1" applyBorder="1" applyAlignment="1" applyProtection="1">
      <alignment horizontal="center" vertical="center"/>
      <protection hidden="1"/>
    </xf>
    <xf numFmtId="0" fontId="15" fillId="8" borderId="19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0" fontId="9" fillId="23" borderId="1" xfId="0" applyFont="1" applyFill="1" applyBorder="1" applyAlignment="1" applyProtection="1">
      <alignment horizontal="center"/>
      <protection hidden="1"/>
    </xf>
    <xf numFmtId="0" fontId="9" fillId="20" borderId="1" xfId="0" applyFont="1" applyFill="1" applyBorder="1" applyAlignment="1" applyProtection="1">
      <alignment horizontal="center"/>
      <protection hidden="1"/>
    </xf>
    <xf numFmtId="0" fontId="9" fillId="22" borderId="1" xfId="0" applyFont="1" applyFill="1" applyBorder="1" applyAlignment="1" applyProtection="1">
      <alignment horizontal="center"/>
      <protection hidden="1"/>
    </xf>
    <xf numFmtId="0" fontId="9" fillId="22" borderId="25" xfId="0" applyFont="1" applyFill="1" applyBorder="1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/>
      <protection hidden="1"/>
    </xf>
    <xf numFmtId="0" fontId="9" fillId="7" borderId="25" xfId="0" applyFont="1" applyFill="1" applyBorder="1" applyAlignment="1" applyProtection="1">
      <alignment horizontal="center"/>
      <protection hidden="1"/>
    </xf>
    <xf numFmtId="0" fontId="9" fillId="10" borderId="6" xfId="0" applyFont="1" applyFill="1" applyBorder="1" applyAlignment="1" applyProtection="1">
      <alignment horizontal="center" vertical="center" wrapText="1"/>
      <protection hidden="1"/>
    </xf>
    <xf numFmtId="0" fontId="10" fillId="10" borderId="32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3" fillId="12" borderId="41" xfId="0" applyFont="1" applyFill="1" applyBorder="1" applyAlignment="1" applyProtection="1">
      <alignment horizontal="left"/>
      <protection hidden="1"/>
    </xf>
    <xf numFmtId="0" fontId="3" fillId="12" borderId="2" xfId="0" applyFont="1" applyFill="1" applyBorder="1" applyAlignment="1" applyProtection="1">
      <alignment horizontal="left"/>
      <protection hidden="1"/>
    </xf>
    <xf numFmtId="0" fontId="9" fillId="7" borderId="6" xfId="0" applyFont="1" applyFill="1" applyBorder="1" applyAlignment="1" applyProtection="1">
      <alignment horizontal="center" vertical="center" wrapText="1"/>
      <protection hidden="1"/>
    </xf>
    <xf numFmtId="0" fontId="10" fillId="7" borderId="32" xfId="0" applyFont="1" applyFill="1" applyBorder="1" applyAlignment="1" applyProtection="1">
      <alignment horizontal="center" vertical="center" wrapText="1"/>
      <protection hidden="1"/>
    </xf>
    <xf numFmtId="0" fontId="20" fillId="0" borderId="7" xfId="0" applyFont="1" applyBorder="1" applyAlignment="1" applyProtection="1">
      <alignment horizontal="center" vertical="center" wrapText="1"/>
      <protection hidden="1"/>
    </xf>
    <xf numFmtId="0" fontId="9" fillId="13" borderId="6" xfId="0" applyFont="1" applyFill="1" applyBorder="1" applyAlignment="1" applyProtection="1">
      <alignment horizontal="center" vertical="center" wrapText="1"/>
      <protection hidden="1"/>
    </xf>
    <xf numFmtId="0" fontId="10" fillId="13" borderId="32" xfId="0" applyFont="1" applyFill="1" applyBorder="1" applyAlignment="1" applyProtection="1">
      <alignment horizontal="center" vertical="center" wrapText="1"/>
      <protection hidden="1"/>
    </xf>
    <xf numFmtId="0" fontId="3" fillId="8" borderId="31" xfId="0" applyFont="1" applyFill="1" applyBorder="1" applyAlignment="1" applyProtection="1">
      <alignment horizontal="center" vertical="center"/>
      <protection hidden="1"/>
    </xf>
    <xf numFmtId="0" fontId="7" fillId="8" borderId="33" xfId="0" applyFont="1" applyFill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2" fontId="3" fillId="6" borderId="35" xfId="0" applyNumberFormat="1" applyFont="1" applyFill="1" applyBorder="1" applyAlignment="1" applyProtection="1">
      <alignment horizontal="center" vertical="center"/>
      <protection hidden="1"/>
    </xf>
    <xf numFmtId="2" fontId="7" fillId="6" borderId="36" xfId="0" applyNumberFormat="1" applyFont="1" applyFill="1" applyBorder="1" applyAlignment="1" applyProtection="1">
      <alignment horizontal="center" vertical="center"/>
      <protection hidden="1"/>
    </xf>
    <xf numFmtId="2" fontId="7" fillId="6" borderId="37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24"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F0000"/>
      <color rgb="FFF1EB77"/>
      <color rgb="FFE8F1B5"/>
      <color rgb="FFF0F456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D1000"/>
  <sheetViews>
    <sheetView tabSelected="1" zoomScaleNormal="100" workbookViewId="0">
      <selection activeCell="A2" sqref="A2"/>
    </sheetView>
  </sheetViews>
  <sheetFormatPr defaultRowHeight="20.25" x14ac:dyDescent="0.4"/>
  <cols>
    <col min="1" max="5" width="6.375" style="50" customWidth="1"/>
    <col min="6" max="11" width="8.125" style="69" customWidth="1"/>
    <col min="12" max="13" width="9" style="71"/>
    <col min="14" max="15" width="9" style="73"/>
    <col min="16" max="16" width="9" style="73" customWidth="1"/>
    <col min="17" max="19" width="9.25" style="75" customWidth="1"/>
    <col min="20" max="21" width="10.25" style="77" customWidth="1"/>
    <col min="22" max="24" width="10.625" style="79" customWidth="1"/>
    <col min="25" max="30" width="9.25" style="73" customWidth="1"/>
  </cols>
  <sheetData>
    <row r="1" spans="1:30" ht="21" thickBot="1" x14ac:dyDescent="0.45">
      <c r="A1" s="49" t="s">
        <v>16</v>
      </c>
      <c r="B1" s="49" t="s">
        <v>67</v>
      </c>
      <c r="C1" s="49" t="s">
        <v>68</v>
      </c>
      <c r="D1" s="49" t="s">
        <v>69</v>
      </c>
      <c r="E1" s="49" t="s">
        <v>70</v>
      </c>
      <c r="F1" s="27" t="s">
        <v>36</v>
      </c>
      <c r="G1" s="28" t="s">
        <v>37</v>
      </c>
      <c r="H1" s="28" t="s">
        <v>38</v>
      </c>
      <c r="I1" s="28" t="s">
        <v>39</v>
      </c>
      <c r="J1" s="28" t="s">
        <v>40</v>
      </c>
      <c r="K1" s="28" t="s">
        <v>41</v>
      </c>
      <c r="L1" s="29" t="s">
        <v>17</v>
      </c>
      <c r="M1" s="30" t="s">
        <v>18</v>
      </c>
      <c r="N1" s="31" t="s">
        <v>19</v>
      </c>
      <c r="O1" s="32" t="s">
        <v>20</v>
      </c>
      <c r="P1" s="32" t="s">
        <v>21</v>
      </c>
      <c r="Q1" s="33" t="s">
        <v>22</v>
      </c>
      <c r="R1" s="34" t="s">
        <v>23</v>
      </c>
      <c r="S1" s="34" t="s">
        <v>24</v>
      </c>
      <c r="T1" s="35" t="s">
        <v>25</v>
      </c>
      <c r="U1" s="36" t="s">
        <v>26</v>
      </c>
      <c r="V1" s="37" t="s">
        <v>27</v>
      </c>
      <c r="W1" s="38" t="s">
        <v>28</v>
      </c>
      <c r="X1" s="38" t="s">
        <v>29</v>
      </c>
      <c r="Y1" s="80" t="s">
        <v>30</v>
      </c>
      <c r="Z1" s="81" t="s">
        <v>31</v>
      </c>
      <c r="AA1" s="81" t="s">
        <v>32</v>
      </c>
      <c r="AB1" s="81" t="s">
        <v>33</v>
      </c>
      <c r="AC1" s="81" t="s">
        <v>34</v>
      </c>
      <c r="AD1" s="81" t="s">
        <v>35</v>
      </c>
    </row>
    <row r="2" spans="1:30" x14ac:dyDescent="0.4">
      <c r="F2" s="68"/>
      <c r="G2" s="68"/>
      <c r="H2" s="68"/>
      <c r="I2" s="68"/>
      <c r="J2" s="68"/>
      <c r="K2" s="68"/>
      <c r="L2" s="70"/>
      <c r="M2" s="70"/>
      <c r="N2" s="72"/>
      <c r="O2" s="72"/>
      <c r="P2" s="72"/>
      <c r="Q2" s="74"/>
      <c r="R2" s="74"/>
      <c r="S2" s="74"/>
      <c r="T2" s="76"/>
      <c r="U2" s="76"/>
      <c r="V2" s="78"/>
      <c r="W2" s="78"/>
      <c r="X2" s="78"/>
      <c r="Y2" s="72"/>
      <c r="Z2" s="72"/>
      <c r="AA2" s="72"/>
      <c r="AB2" s="72"/>
      <c r="AC2" s="72"/>
      <c r="AD2" s="72"/>
    </row>
    <row r="3" spans="1:30" x14ac:dyDescent="0.4">
      <c r="F3" s="68"/>
      <c r="G3" s="68"/>
      <c r="H3" s="68"/>
      <c r="I3" s="68"/>
      <c r="J3" s="68"/>
      <c r="K3" s="68"/>
      <c r="L3" s="70"/>
      <c r="M3" s="70"/>
      <c r="N3" s="72"/>
      <c r="O3" s="72"/>
      <c r="P3" s="72"/>
      <c r="Q3" s="74"/>
      <c r="R3" s="74"/>
      <c r="S3" s="74"/>
      <c r="T3" s="76"/>
      <c r="U3" s="76"/>
      <c r="V3" s="78"/>
      <c r="W3" s="78"/>
      <c r="X3" s="78"/>
      <c r="Y3" s="72"/>
      <c r="Z3" s="72"/>
      <c r="AA3" s="72"/>
      <c r="AB3" s="72"/>
      <c r="AC3" s="72"/>
      <c r="AD3" s="72"/>
    </row>
    <row r="4" spans="1:30" x14ac:dyDescent="0.4">
      <c r="F4" s="68"/>
      <c r="G4" s="68"/>
      <c r="H4" s="68"/>
      <c r="I4" s="68"/>
      <c r="J4" s="68"/>
      <c r="K4" s="68"/>
      <c r="L4" s="70"/>
      <c r="M4" s="70"/>
      <c r="N4" s="72"/>
      <c r="O4" s="72"/>
      <c r="P4" s="72"/>
      <c r="Q4" s="74"/>
      <c r="R4" s="74"/>
      <c r="S4" s="74"/>
      <c r="T4" s="76"/>
      <c r="U4" s="76"/>
      <c r="V4" s="78"/>
      <c r="W4" s="78"/>
      <c r="X4" s="78"/>
      <c r="Y4" s="72"/>
      <c r="Z4" s="72"/>
      <c r="AA4" s="72"/>
      <c r="AB4" s="72"/>
      <c r="AC4" s="72"/>
      <c r="AD4" s="72"/>
    </row>
    <row r="5" spans="1:30" x14ac:dyDescent="0.4">
      <c r="F5" s="68"/>
      <c r="G5" s="68"/>
      <c r="H5" s="68"/>
      <c r="I5" s="68"/>
      <c r="J5" s="68"/>
      <c r="K5" s="68"/>
      <c r="L5" s="70"/>
      <c r="M5" s="70"/>
      <c r="N5" s="72"/>
      <c r="O5" s="72"/>
      <c r="P5" s="72"/>
      <c r="Q5" s="74"/>
      <c r="R5" s="74"/>
      <c r="S5" s="74"/>
      <c r="T5" s="76"/>
      <c r="U5" s="76"/>
      <c r="V5" s="78"/>
      <c r="W5" s="78"/>
      <c r="X5" s="78"/>
      <c r="Y5" s="72"/>
      <c r="Z5" s="72"/>
      <c r="AA5" s="72"/>
      <c r="AB5" s="72"/>
      <c r="AC5" s="72"/>
      <c r="AD5" s="72"/>
    </row>
    <row r="6" spans="1:30" x14ac:dyDescent="0.4">
      <c r="F6" s="68"/>
      <c r="G6" s="68"/>
      <c r="H6" s="68"/>
      <c r="I6" s="68"/>
      <c r="J6" s="68"/>
      <c r="K6" s="68"/>
      <c r="L6" s="70"/>
      <c r="M6" s="70"/>
      <c r="N6" s="72"/>
      <c r="O6" s="72"/>
      <c r="P6" s="72"/>
      <c r="Q6" s="74"/>
      <c r="R6" s="74"/>
      <c r="S6" s="74"/>
      <c r="T6" s="76"/>
      <c r="U6" s="76"/>
      <c r="V6" s="78"/>
      <c r="W6" s="78"/>
      <c r="X6" s="78"/>
      <c r="Y6" s="72"/>
      <c r="Z6" s="72"/>
      <c r="AA6" s="72"/>
      <c r="AB6" s="72"/>
      <c r="AC6" s="72"/>
      <c r="AD6" s="72"/>
    </row>
    <row r="7" spans="1:30" x14ac:dyDescent="0.4">
      <c r="F7" s="68"/>
      <c r="G7" s="68"/>
      <c r="H7" s="68"/>
      <c r="I7" s="68"/>
      <c r="J7" s="68"/>
      <c r="K7" s="68"/>
      <c r="L7" s="70"/>
      <c r="M7" s="70"/>
      <c r="N7" s="72"/>
      <c r="O7" s="72"/>
      <c r="P7" s="72"/>
      <c r="Q7" s="74"/>
      <c r="R7" s="74"/>
      <c r="S7" s="74"/>
      <c r="T7" s="76"/>
      <c r="U7" s="76"/>
      <c r="V7" s="78"/>
      <c r="W7" s="78"/>
      <c r="X7" s="78"/>
      <c r="Y7" s="72"/>
      <c r="Z7" s="72"/>
      <c r="AA7" s="72"/>
      <c r="AB7" s="72"/>
      <c r="AC7" s="72"/>
      <c r="AD7" s="72"/>
    </row>
    <row r="8" spans="1:30" x14ac:dyDescent="0.4">
      <c r="F8" s="68"/>
      <c r="G8" s="68"/>
      <c r="H8" s="68"/>
      <c r="I8" s="68"/>
      <c r="J8" s="68"/>
      <c r="K8" s="68"/>
      <c r="L8" s="70"/>
      <c r="M8" s="70"/>
      <c r="N8" s="72"/>
      <c r="O8" s="72"/>
      <c r="P8" s="72"/>
      <c r="Q8" s="74"/>
      <c r="R8" s="74"/>
      <c r="S8" s="74"/>
      <c r="T8" s="76"/>
      <c r="U8" s="76"/>
      <c r="V8" s="78"/>
      <c r="W8" s="78"/>
      <c r="X8" s="78"/>
      <c r="Y8" s="72"/>
      <c r="Z8" s="72"/>
      <c r="AA8" s="72"/>
      <c r="AB8" s="72"/>
      <c r="AC8" s="72"/>
      <c r="AD8" s="72"/>
    </row>
    <row r="9" spans="1:30" x14ac:dyDescent="0.4">
      <c r="F9" s="68"/>
      <c r="G9" s="68"/>
      <c r="H9" s="68"/>
      <c r="I9" s="68"/>
      <c r="J9" s="68"/>
      <c r="K9" s="68"/>
      <c r="L9" s="70"/>
      <c r="M9" s="70"/>
      <c r="N9" s="72"/>
      <c r="O9" s="72"/>
      <c r="P9" s="72"/>
      <c r="Q9" s="74"/>
      <c r="R9" s="74"/>
      <c r="S9" s="74"/>
      <c r="T9" s="76"/>
      <c r="U9" s="76"/>
      <c r="V9" s="78"/>
      <c r="W9" s="78"/>
      <c r="X9" s="78"/>
      <c r="Y9" s="72"/>
      <c r="Z9" s="72"/>
      <c r="AA9" s="72"/>
      <c r="AB9" s="72"/>
      <c r="AC9" s="72"/>
      <c r="AD9" s="72"/>
    </row>
    <row r="10" spans="1:30" x14ac:dyDescent="0.4">
      <c r="F10" s="68"/>
      <c r="G10" s="68"/>
      <c r="H10" s="68"/>
      <c r="I10" s="68"/>
      <c r="J10" s="68"/>
      <c r="K10" s="68"/>
      <c r="L10" s="70"/>
      <c r="M10" s="70"/>
      <c r="N10" s="72"/>
      <c r="O10" s="72"/>
      <c r="P10" s="72"/>
      <c r="Q10" s="74"/>
      <c r="R10" s="74"/>
      <c r="S10" s="74"/>
      <c r="T10" s="76"/>
      <c r="U10" s="76"/>
      <c r="V10" s="78"/>
      <c r="W10" s="78"/>
      <c r="X10" s="78"/>
      <c r="Y10" s="72"/>
      <c r="Z10" s="72"/>
      <c r="AA10" s="72"/>
      <c r="AB10" s="72"/>
      <c r="AC10" s="72"/>
      <c r="AD10" s="72"/>
    </row>
    <row r="11" spans="1:30" x14ac:dyDescent="0.4">
      <c r="F11" s="68"/>
      <c r="G11" s="68"/>
      <c r="H11" s="68"/>
      <c r="I11" s="68"/>
      <c r="J11" s="68"/>
      <c r="K11" s="68"/>
      <c r="L11" s="70"/>
      <c r="M11" s="70"/>
      <c r="N11" s="72"/>
      <c r="O11" s="72"/>
      <c r="P11" s="72"/>
      <c r="Q11" s="74"/>
      <c r="R11" s="74"/>
      <c r="S11" s="74"/>
      <c r="T11" s="76"/>
      <c r="U11" s="76"/>
      <c r="V11" s="78"/>
      <c r="W11" s="78"/>
      <c r="X11" s="78"/>
      <c r="Y11" s="72"/>
      <c r="Z11" s="72"/>
      <c r="AA11" s="72"/>
      <c r="AB11" s="72"/>
      <c r="AC11" s="72"/>
      <c r="AD11" s="72"/>
    </row>
    <row r="12" spans="1:30" x14ac:dyDescent="0.4">
      <c r="F12" s="68"/>
      <c r="G12" s="68"/>
      <c r="H12" s="68"/>
      <c r="I12" s="68"/>
      <c r="J12" s="68"/>
      <c r="K12" s="68"/>
      <c r="L12" s="70"/>
      <c r="M12" s="70"/>
      <c r="N12" s="72"/>
      <c r="O12" s="72"/>
      <c r="P12" s="72"/>
      <c r="Q12" s="74"/>
      <c r="R12" s="74"/>
      <c r="S12" s="74"/>
      <c r="T12" s="76"/>
      <c r="U12" s="76"/>
      <c r="V12" s="78"/>
      <c r="W12" s="78"/>
      <c r="X12" s="78"/>
      <c r="Y12" s="72"/>
      <c r="Z12" s="72"/>
      <c r="AA12" s="72"/>
      <c r="AB12" s="72"/>
      <c r="AC12" s="72"/>
      <c r="AD12" s="72"/>
    </row>
    <row r="13" spans="1:30" x14ac:dyDescent="0.4">
      <c r="F13" s="68"/>
      <c r="G13" s="68"/>
      <c r="H13" s="68"/>
      <c r="I13" s="68"/>
      <c r="J13" s="68"/>
      <c r="K13" s="68"/>
      <c r="L13" s="70"/>
      <c r="M13" s="70"/>
      <c r="N13" s="72"/>
      <c r="O13" s="72"/>
      <c r="P13" s="72"/>
      <c r="Q13" s="74"/>
      <c r="R13" s="74"/>
      <c r="S13" s="74"/>
      <c r="T13" s="76"/>
      <c r="U13" s="76"/>
      <c r="V13" s="78"/>
      <c r="W13" s="78"/>
      <c r="X13" s="78"/>
      <c r="Y13" s="72"/>
      <c r="Z13" s="72"/>
      <c r="AA13" s="72"/>
      <c r="AB13" s="72"/>
      <c r="AC13" s="72"/>
      <c r="AD13" s="72"/>
    </row>
    <row r="14" spans="1:30" x14ac:dyDescent="0.4">
      <c r="F14" s="68"/>
      <c r="G14" s="68"/>
      <c r="H14" s="68"/>
      <c r="I14" s="68"/>
      <c r="J14" s="68"/>
      <c r="K14" s="68"/>
      <c r="L14" s="70"/>
      <c r="M14" s="70"/>
      <c r="N14" s="72"/>
      <c r="O14" s="72"/>
      <c r="P14" s="72"/>
      <c r="Q14" s="74"/>
      <c r="R14" s="74"/>
      <c r="S14" s="74"/>
      <c r="T14" s="76"/>
      <c r="U14" s="76"/>
      <c r="V14" s="78"/>
      <c r="W14" s="78"/>
      <c r="X14" s="78"/>
      <c r="Y14" s="72"/>
      <c r="Z14" s="72"/>
      <c r="AA14" s="72"/>
      <c r="AB14" s="72"/>
      <c r="AC14" s="72"/>
      <c r="AD14" s="72"/>
    </row>
    <row r="15" spans="1:30" x14ac:dyDescent="0.4">
      <c r="F15" s="68"/>
      <c r="G15" s="68"/>
      <c r="H15" s="68"/>
      <c r="I15" s="68"/>
      <c r="J15" s="68"/>
      <c r="K15" s="68"/>
      <c r="L15" s="70"/>
      <c r="M15" s="70"/>
      <c r="N15" s="72"/>
      <c r="O15" s="72"/>
      <c r="P15" s="72"/>
      <c r="Q15" s="74"/>
      <c r="R15" s="74"/>
      <c r="S15" s="74"/>
      <c r="T15" s="76"/>
      <c r="U15" s="76"/>
      <c r="V15" s="78"/>
      <c r="W15" s="78"/>
      <c r="X15" s="78"/>
      <c r="Y15" s="72"/>
      <c r="Z15" s="72"/>
      <c r="AA15" s="72"/>
      <c r="AB15" s="72"/>
      <c r="AC15" s="72"/>
      <c r="AD15" s="72"/>
    </row>
    <row r="16" spans="1:30" x14ac:dyDescent="0.4">
      <c r="F16" s="68"/>
      <c r="G16" s="68"/>
      <c r="H16" s="68"/>
      <c r="I16" s="68"/>
      <c r="J16" s="68"/>
      <c r="K16" s="68"/>
      <c r="L16" s="70"/>
      <c r="M16" s="70"/>
      <c r="N16" s="72"/>
      <c r="O16" s="72"/>
      <c r="P16" s="72"/>
      <c r="Q16" s="74"/>
      <c r="R16" s="74"/>
      <c r="S16" s="74"/>
      <c r="T16" s="76"/>
      <c r="U16" s="76"/>
      <c r="V16" s="78"/>
      <c r="W16" s="78"/>
      <c r="X16" s="78"/>
      <c r="Y16" s="72"/>
      <c r="Z16" s="72"/>
      <c r="AA16" s="72"/>
      <c r="AB16" s="72"/>
      <c r="AC16" s="72"/>
      <c r="AD16" s="72"/>
    </row>
    <row r="17" spans="6:30" x14ac:dyDescent="0.4">
      <c r="F17" s="68"/>
      <c r="G17" s="68"/>
      <c r="H17" s="68"/>
      <c r="I17" s="68"/>
      <c r="J17" s="68"/>
      <c r="K17" s="68"/>
      <c r="L17" s="70"/>
      <c r="M17" s="70"/>
      <c r="N17" s="72"/>
      <c r="O17" s="72"/>
      <c r="P17" s="72"/>
      <c r="Q17" s="74"/>
      <c r="R17" s="74"/>
      <c r="S17" s="74"/>
      <c r="T17" s="76"/>
      <c r="U17" s="76"/>
      <c r="V17" s="78"/>
      <c r="W17" s="78"/>
      <c r="X17" s="78"/>
      <c r="Y17" s="72"/>
      <c r="Z17" s="72"/>
      <c r="AA17" s="72"/>
      <c r="AB17" s="72"/>
      <c r="AC17" s="72"/>
      <c r="AD17" s="72"/>
    </row>
    <row r="18" spans="6:30" x14ac:dyDescent="0.4">
      <c r="F18" s="68"/>
      <c r="G18" s="68"/>
      <c r="H18" s="68"/>
      <c r="I18" s="68"/>
      <c r="J18" s="68"/>
      <c r="K18" s="68"/>
      <c r="L18" s="70"/>
      <c r="M18" s="70"/>
      <c r="N18" s="72"/>
      <c r="O18" s="72"/>
      <c r="P18" s="72"/>
      <c r="Q18" s="74"/>
      <c r="R18" s="74"/>
      <c r="S18" s="74"/>
      <c r="T18" s="76"/>
      <c r="U18" s="76"/>
      <c r="V18" s="78"/>
      <c r="W18" s="78"/>
      <c r="X18" s="78"/>
      <c r="Y18" s="72"/>
      <c r="Z18" s="72"/>
      <c r="AA18" s="72"/>
      <c r="AB18" s="72"/>
      <c r="AC18" s="72"/>
      <c r="AD18" s="72"/>
    </row>
    <row r="19" spans="6:30" x14ac:dyDescent="0.4">
      <c r="F19" s="68"/>
      <c r="G19" s="68"/>
      <c r="H19" s="68"/>
      <c r="I19" s="68"/>
      <c r="J19" s="68"/>
      <c r="K19" s="68"/>
      <c r="L19" s="70"/>
      <c r="M19" s="70"/>
      <c r="N19" s="72"/>
      <c r="O19" s="72"/>
      <c r="P19" s="72"/>
      <c r="Q19" s="74"/>
      <c r="R19" s="74"/>
      <c r="S19" s="74"/>
      <c r="T19" s="76"/>
      <c r="U19" s="76"/>
      <c r="V19" s="78"/>
      <c r="W19" s="78"/>
      <c r="X19" s="78"/>
      <c r="Y19" s="72"/>
      <c r="Z19" s="72"/>
      <c r="AA19" s="72"/>
      <c r="AB19" s="72"/>
      <c r="AC19" s="72"/>
      <c r="AD19" s="72"/>
    </row>
    <row r="20" spans="6:30" x14ac:dyDescent="0.4">
      <c r="F20" s="68"/>
      <c r="G20" s="68"/>
      <c r="H20" s="68"/>
      <c r="I20" s="68"/>
      <c r="J20" s="68"/>
      <c r="K20" s="68"/>
      <c r="L20" s="70"/>
      <c r="M20" s="70"/>
      <c r="N20" s="72"/>
      <c r="O20" s="72"/>
      <c r="P20" s="72"/>
      <c r="Q20" s="74"/>
      <c r="R20" s="74"/>
      <c r="S20" s="74"/>
      <c r="T20" s="76"/>
      <c r="U20" s="76"/>
      <c r="V20" s="78"/>
      <c r="W20" s="78"/>
      <c r="X20" s="78"/>
      <c r="Y20" s="72"/>
      <c r="Z20" s="72"/>
      <c r="AA20" s="72"/>
      <c r="AB20" s="72"/>
      <c r="AC20" s="72"/>
      <c r="AD20" s="72"/>
    </row>
    <row r="21" spans="6:30" x14ac:dyDescent="0.4">
      <c r="F21" s="68"/>
      <c r="G21" s="68"/>
      <c r="H21" s="68"/>
      <c r="I21" s="68"/>
      <c r="J21" s="68"/>
      <c r="K21" s="68"/>
      <c r="L21" s="70"/>
      <c r="M21" s="70"/>
      <c r="N21" s="72"/>
      <c r="O21" s="72"/>
      <c r="P21" s="72"/>
      <c r="Q21" s="74"/>
      <c r="R21" s="74"/>
      <c r="S21" s="74"/>
      <c r="T21" s="76"/>
      <c r="U21" s="76"/>
      <c r="V21" s="78"/>
      <c r="W21" s="78"/>
      <c r="X21" s="78"/>
      <c r="Y21" s="72"/>
      <c r="Z21" s="72"/>
      <c r="AA21" s="72"/>
      <c r="AB21" s="72"/>
      <c r="AC21" s="72"/>
      <c r="AD21" s="72"/>
    </row>
    <row r="22" spans="6:30" x14ac:dyDescent="0.4">
      <c r="F22" s="68"/>
      <c r="G22" s="68"/>
      <c r="H22" s="68"/>
      <c r="I22" s="68"/>
      <c r="J22" s="68"/>
      <c r="K22" s="68"/>
      <c r="L22" s="70"/>
      <c r="M22" s="70"/>
      <c r="N22" s="72"/>
      <c r="O22" s="72"/>
      <c r="P22" s="72"/>
      <c r="Q22" s="74"/>
      <c r="R22" s="74"/>
      <c r="S22" s="74"/>
      <c r="T22" s="76"/>
      <c r="U22" s="76"/>
      <c r="V22" s="78"/>
      <c r="W22" s="78"/>
      <c r="X22" s="78"/>
      <c r="Y22" s="72"/>
      <c r="Z22" s="72"/>
      <c r="AA22" s="72"/>
      <c r="AB22" s="72"/>
      <c r="AC22" s="72"/>
      <c r="AD22" s="72"/>
    </row>
    <row r="23" spans="6:30" x14ac:dyDescent="0.4">
      <c r="F23" s="68"/>
      <c r="G23" s="68"/>
      <c r="H23" s="68"/>
      <c r="I23" s="68"/>
      <c r="J23" s="68"/>
      <c r="K23" s="68"/>
      <c r="L23" s="70"/>
      <c r="M23" s="70"/>
      <c r="N23" s="72"/>
      <c r="O23" s="72"/>
      <c r="P23" s="72"/>
      <c r="Q23" s="74"/>
      <c r="R23" s="74"/>
      <c r="S23" s="74"/>
      <c r="T23" s="76"/>
      <c r="U23" s="76"/>
      <c r="V23" s="78"/>
      <c r="W23" s="78"/>
      <c r="X23" s="78"/>
      <c r="Y23" s="72"/>
      <c r="Z23" s="72"/>
      <c r="AA23" s="72"/>
      <c r="AB23" s="72"/>
      <c r="AC23" s="72"/>
      <c r="AD23" s="72"/>
    </row>
    <row r="24" spans="6:30" x14ac:dyDescent="0.4">
      <c r="F24" s="68"/>
      <c r="G24" s="68"/>
      <c r="H24" s="68"/>
      <c r="I24" s="68"/>
      <c r="J24" s="68"/>
      <c r="K24" s="68"/>
      <c r="L24" s="70"/>
      <c r="M24" s="70"/>
      <c r="N24" s="72"/>
      <c r="O24" s="72"/>
      <c r="P24" s="72"/>
      <c r="Q24" s="74"/>
      <c r="R24" s="74"/>
      <c r="S24" s="74"/>
      <c r="T24" s="76"/>
      <c r="U24" s="76"/>
      <c r="V24" s="78"/>
      <c r="W24" s="78"/>
      <c r="X24" s="78"/>
      <c r="Y24" s="72"/>
      <c r="Z24" s="72"/>
      <c r="AA24" s="72"/>
      <c r="AB24" s="72"/>
      <c r="AC24" s="72"/>
      <c r="AD24" s="72"/>
    </row>
    <row r="25" spans="6:30" x14ac:dyDescent="0.4">
      <c r="F25" s="68"/>
      <c r="G25" s="68"/>
      <c r="H25" s="68"/>
      <c r="I25" s="68"/>
      <c r="J25" s="68"/>
      <c r="K25" s="68"/>
      <c r="L25" s="70"/>
      <c r="M25" s="70"/>
      <c r="N25" s="72"/>
      <c r="O25" s="72"/>
      <c r="P25" s="72"/>
      <c r="Q25" s="74"/>
      <c r="R25" s="74"/>
      <c r="S25" s="74"/>
      <c r="T25" s="76"/>
      <c r="U25" s="76"/>
      <c r="V25" s="78"/>
      <c r="W25" s="78"/>
      <c r="X25" s="78"/>
      <c r="Y25" s="72"/>
      <c r="Z25" s="72"/>
      <c r="AA25" s="72"/>
      <c r="AB25" s="72"/>
      <c r="AC25" s="72"/>
      <c r="AD25" s="72"/>
    </row>
    <row r="26" spans="6:30" x14ac:dyDescent="0.4">
      <c r="F26" s="68"/>
      <c r="G26" s="68"/>
      <c r="H26" s="68"/>
      <c r="I26" s="68"/>
      <c r="J26" s="68"/>
      <c r="K26" s="68"/>
      <c r="L26" s="70"/>
      <c r="M26" s="70"/>
      <c r="N26" s="72"/>
      <c r="O26" s="72"/>
      <c r="P26" s="72"/>
      <c r="Q26" s="74"/>
      <c r="R26" s="74"/>
      <c r="S26" s="74"/>
      <c r="T26" s="76"/>
      <c r="U26" s="76"/>
      <c r="V26" s="78"/>
      <c r="W26" s="78"/>
      <c r="X26" s="78"/>
      <c r="Y26" s="72"/>
      <c r="Z26" s="72"/>
      <c r="AA26" s="72"/>
      <c r="AB26" s="72"/>
      <c r="AC26" s="72"/>
      <c r="AD26" s="72"/>
    </row>
    <row r="27" spans="6:30" x14ac:dyDescent="0.4">
      <c r="F27" s="68"/>
      <c r="G27" s="68"/>
      <c r="H27" s="68"/>
      <c r="I27" s="68"/>
      <c r="J27" s="68"/>
      <c r="K27" s="68"/>
      <c r="L27" s="70"/>
      <c r="M27" s="70"/>
      <c r="N27" s="72"/>
      <c r="O27" s="72"/>
      <c r="P27" s="72"/>
      <c r="Q27" s="74"/>
      <c r="R27" s="74"/>
      <c r="S27" s="74"/>
      <c r="T27" s="76"/>
      <c r="U27" s="76"/>
      <c r="V27" s="78"/>
      <c r="W27" s="78"/>
      <c r="X27" s="78"/>
      <c r="Y27" s="72"/>
      <c r="Z27" s="72"/>
      <c r="AA27" s="72"/>
      <c r="AB27" s="72"/>
      <c r="AC27" s="72"/>
      <c r="AD27" s="72"/>
    </row>
    <row r="28" spans="6:30" x14ac:dyDescent="0.4">
      <c r="F28" s="68"/>
      <c r="G28" s="68"/>
      <c r="H28" s="68"/>
      <c r="I28" s="68"/>
      <c r="J28" s="68"/>
      <c r="K28" s="68"/>
      <c r="L28" s="70"/>
      <c r="M28" s="70"/>
      <c r="N28" s="72"/>
      <c r="O28" s="72"/>
      <c r="P28" s="72"/>
      <c r="Q28" s="74"/>
      <c r="R28" s="74"/>
      <c r="S28" s="74"/>
      <c r="T28" s="76"/>
      <c r="U28" s="76"/>
      <c r="V28" s="78"/>
      <c r="W28" s="78"/>
      <c r="X28" s="78"/>
      <c r="Y28" s="72"/>
      <c r="Z28" s="72"/>
      <c r="AA28" s="72"/>
      <c r="AB28" s="72"/>
      <c r="AC28" s="72"/>
      <c r="AD28" s="72"/>
    </row>
    <row r="29" spans="6:30" x14ac:dyDescent="0.4">
      <c r="F29" s="68"/>
      <c r="G29" s="68"/>
      <c r="H29" s="68"/>
      <c r="I29" s="68"/>
      <c r="J29" s="68"/>
      <c r="K29" s="68"/>
      <c r="L29" s="70"/>
      <c r="M29" s="70"/>
      <c r="N29" s="72"/>
      <c r="O29" s="72"/>
      <c r="P29" s="72"/>
      <c r="Q29" s="74"/>
      <c r="R29" s="74"/>
      <c r="S29" s="74"/>
      <c r="T29" s="76"/>
      <c r="U29" s="76"/>
      <c r="V29" s="78"/>
      <c r="W29" s="78"/>
      <c r="X29" s="78"/>
      <c r="Y29" s="72"/>
      <c r="Z29" s="72"/>
      <c r="AA29" s="72"/>
      <c r="AB29" s="72"/>
      <c r="AC29" s="72"/>
      <c r="AD29" s="72"/>
    </row>
    <row r="30" spans="6:30" x14ac:dyDescent="0.4">
      <c r="F30" s="68"/>
      <c r="G30" s="68"/>
      <c r="H30" s="68"/>
      <c r="I30" s="68"/>
      <c r="J30" s="68"/>
      <c r="K30" s="68"/>
      <c r="L30" s="70"/>
      <c r="M30" s="70"/>
      <c r="N30" s="72"/>
      <c r="O30" s="72"/>
      <c r="P30" s="72"/>
      <c r="Q30" s="74"/>
      <c r="R30" s="74"/>
      <c r="S30" s="74"/>
      <c r="T30" s="76"/>
      <c r="U30" s="76"/>
      <c r="V30" s="78"/>
      <c r="W30" s="78"/>
      <c r="X30" s="78"/>
      <c r="Y30" s="72"/>
      <c r="Z30" s="72"/>
      <c r="AA30" s="72"/>
      <c r="AB30" s="72"/>
      <c r="AC30" s="72"/>
      <c r="AD30" s="72"/>
    </row>
    <row r="31" spans="6:30" x14ac:dyDescent="0.4">
      <c r="F31" s="68"/>
      <c r="G31" s="68"/>
      <c r="H31" s="68"/>
      <c r="I31" s="68"/>
      <c r="J31" s="68"/>
      <c r="K31" s="68"/>
      <c r="L31" s="70"/>
      <c r="M31" s="70"/>
      <c r="N31" s="72"/>
      <c r="O31" s="72"/>
      <c r="P31" s="72"/>
      <c r="Q31" s="74"/>
      <c r="R31" s="74"/>
      <c r="S31" s="74"/>
      <c r="T31" s="76"/>
      <c r="U31" s="76"/>
      <c r="V31" s="78"/>
      <c r="W31" s="78"/>
      <c r="X31" s="78"/>
      <c r="Y31" s="72"/>
      <c r="Z31" s="72"/>
      <c r="AA31" s="72"/>
      <c r="AB31" s="72"/>
      <c r="AC31" s="72"/>
      <c r="AD31" s="72"/>
    </row>
    <row r="32" spans="6:30" x14ac:dyDescent="0.4">
      <c r="F32" s="68"/>
      <c r="G32" s="68"/>
      <c r="H32" s="68"/>
      <c r="I32" s="68"/>
      <c r="J32" s="68"/>
      <c r="K32" s="68"/>
      <c r="L32" s="70"/>
      <c r="M32" s="70"/>
      <c r="N32" s="72"/>
      <c r="O32" s="72"/>
      <c r="P32" s="72"/>
      <c r="Q32" s="74"/>
      <c r="R32" s="74"/>
      <c r="S32" s="74"/>
      <c r="T32" s="76"/>
      <c r="U32" s="76"/>
      <c r="V32" s="78"/>
      <c r="W32" s="78"/>
      <c r="X32" s="78"/>
      <c r="Y32" s="72"/>
      <c r="Z32" s="72"/>
      <c r="AA32" s="72"/>
      <c r="AB32" s="72"/>
      <c r="AC32" s="72"/>
      <c r="AD32" s="72"/>
    </row>
    <row r="33" spans="6:30" x14ac:dyDescent="0.4">
      <c r="F33" s="68"/>
      <c r="G33" s="68"/>
      <c r="H33" s="68"/>
      <c r="I33" s="68"/>
      <c r="J33" s="68"/>
      <c r="K33" s="68"/>
      <c r="L33" s="70"/>
      <c r="M33" s="70"/>
      <c r="N33" s="72"/>
      <c r="O33" s="72"/>
      <c r="P33" s="72"/>
      <c r="Q33" s="74"/>
      <c r="R33" s="74"/>
      <c r="S33" s="74"/>
      <c r="T33" s="76"/>
      <c r="U33" s="76"/>
      <c r="V33" s="78"/>
      <c r="W33" s="78"/>
      <c r="X33" s="78"/>
      <c r="Y33" s="72"/>
      <c r="Z33" s="72"/>
      <c r="AA33" s="72"/>
      <c r="AB33" s="72"/>
      <c r="AC33" s="72"/>
      <c r="AD33" s="72"/>
    </row>
    <row r="34" spans="6:30" x14ac:dyDescent="0.4">
      <c r="F34" s="68"/>
      <c r="G34" s="68"/>
      <c r="H34" s="68"/>
      <c r="I34" s="68"/>
      <c r="J34" s="68"/>
      <c r="K34" s="68"/>
      <c r="L34" s="70"/>
      <c r="M34" s="70"/>
      <c r="N34" s="72"/>
      <c r="O34" s="72"/>
      <c r="P34" s="72"/>
      <c r="Q34" s="74"/>
      <c r="R34" s="74"/>
      <c r="S34" s="74"/>
      <c r="T34" s="76"/>
      <c r="U34" s="76"/>
      <c r="V34" s="78"/>
      <c r="W34" s="78"/>
      <c r="X34" s="78"/>
      <c r="Y34" s="72"/>
      <c r="Z34" s="72"/>
      <c r="AA34" s="72"/>
      <c r="AB34" s="72"/>
      <c r="AC34" s="72"/>
      <c r="AD34" s="72"/>
    </row>
    <row r="35" spans="6:30" x14ac:dyDescent="0.4">
      <c r="F35" s="68"/>
      <c r="G35" s="68"/>
      <c r="H35" s="68"/>
      <c r="I35" s="68"/>
      <c r="J35" s="68"/>
      <c r="K35" s="68"/>
      <c r="L35" s="70"/>
      <c r="M35" s="70"/>
      <c r="N35" s="72"/>
      <c r="O35" s="72"/>
      <c r="P35" s="72"/>
      <c r="Q35" s="74"/>
      <c r="R35" s="74"/>
      <c r="S35" s="74"/>
      <c r="T35" s="76"/>
      <c r="U35" s="76"/>
      <c r="V35" s="78"/>
      <c r="W35" s="78"/>
      <c r="X35" s="78"/>
      <c r="Y35" s="72"/>
      <c r="Z35" s="72"/>
      <c r="AA35" s="72"/>
      <c r="AB35" s="72"/>
      <c r="AC35" s="72"/>
      <c r="AD35" s="72"/>
    </row>
    <row r="36" spans="6:30" x14ac:dyDescent="0.4">
      <c r="F36" s="68"/>
      <c r="G36" s="68"/>
      <c r="H36" s="68"/>
      <c r="I36" s="68"/>
      <c r="J36" s="68"/>
      <c r="K36" s="68"/>
      <c r="L36" s="70"/>
      <c r="M36" s="70"/>
      <c r="N36" s="72"/>
      <c r="O36" s="72"/>
      <c r="P36" s="72"/>
      <c r="Q36" s="74"/>
      <c r="R36" s="74"/>
      <c r="S36" s="74"/>
      <c r="T36" s="76"/>
      <c r="U36" s="76"/>
      <c r="V36" s="78"/>
      <c r="W36" s="78"/>
      <c r="X36" s="78"/>
      <c r="Y36" s="72"/>
      <c r="Z36" s="72"/>
      <c r="AA36" s="72"/>
      <c r="AB36" s="72"/>
      <c r="AC36" s="72"/>
      <c r="AD36" s="72"/>
    </row>
    <row r="37" spans="6:30" x14ac:dyDescent="0.4">
      <c r="F37" s="68"/>
      <c r="G37" s="68"/>
      <c r="H37" s="68"/>
      <c r="I37" s="68"/>
      <c r="J37" s="68"/>
      <c r="K37" s="68"/>
      <c r="L37" s="70"/>
      <c r="M37" s="70"/>
      <c r="N37" s="72"/>
      <c r="O37" s="72"/>
      <c r="P37" s="72"/>
      <c r="Q37" s="74"/>
      <c r="R37" s="74"/>
      <c r="S37" s="74"/>
      <c r="T37" s="76"/>
      <c r="U37" s="76"/>
      <c r="V37" s="78"/>
      <c r="W37" s="78"/>
      <c r="X37" s="78"/>
      <c r="Y37" s="72"/>
      <c r="Z37" s="72"/>
      <c r="AA37" s="72"/>
      <c r="AB37" s="72"/>
      <c r="AC37" s="72"/>
      <c r="AD37" s="72"/>
    </row>
    <row r="38" spans="6:30" x14ac:dyDescent="0.4">
      <c r="F38" s="68"/>
      <c r="G38" s="68"/>
      <c r="H38" s="68"/>
      <c r="I38" s="68"/>
      <c r="J38" s="68"/>
      <c r="K38" s="68"/>
      <c r="L38" s="70"/>
      <c r="M38" s="70"/>
      <c r="N38" s="72"/>
      <c r="O38" s="72"/>
      <c r="P38" s="72"/>
      <c r="Q38" s="74"/>
      <c r="R38" s="74"/>
      <c r="S38" s="74"/>
      <c r="T38" s="76"/>
      <c r="U38" s="76"/>
      <c r="V38" s="78"/>
      <c r="W38" s="78"/>
      <c r="X38" s="78"/>
      <c r="Y38" s="72"/>
      <c r="Z38" s="72"/>
      <c r="AA38" s="72"/>
      <c r="AB38" s="72"/>
      <c r="AC38" s="72"/>
      <c r="AD38" s="72"/>
    </row>
    <row r="39" spans="6:30" x14ac:dyDescent="0.4">
      <c r="F39" s="68"/>
      <c r="G39" s="68"/>
      <c r="H39" s="68"/>
      <c r="I39" s="68"/>
      <c r="J39" s="68"/>
      <c r="K39" s="68"/>
      <c r="L39" s="70"/>
      <c r="M39" s="70"/>
      <c r="N39" s="72"/>
      <c r="O39" s="72"/>
      <c r="P39" s="72"/>
      <c r="Q39" s="74"/>
      <c r="R39" s="74"/>
      <c r="S39" s="74"/>
      <c r="T39" s="76"/>
      <c r="U39" s="76"/>
      <c r="V39" s="78"/>
      <c r="W39" s="78"/>
      <c r="X39" s="78"/>
      <c r="Y39" s="72"/>
      <c r="Z39" s="72"/>
      <c r="AA39" s="72"/>
      <c r="AB39" s="72"/>
      <c r="AC39" s="72"/>
      <c r="AD39" s="72"/>
    </row>
    <row r="40" spans="6:30" x14ac:dyDescent="0.4">
      <c r="F40" s="68"/>
      <c r="G40" s="68"/>
      <c r="H40" s="68"/>
      <c r="I40" s="68"/>
      <c r="J40" s="68"/>
      <c r="K40" s="68"/>
      <c r="L40" s="70"/>
      <c r="M40" s="70"/>
      <c r="N40" s="72"/>
      <c r="O40" s="72"/>
      <c r="P40" s="72"/>
      <c r="Q40" s="74"/>
      <c r="R40" s="74"/>
      <c r="S40" s="74"/>
      <c r="T40" s="76"/>
      <c r="U40" s="76"/>
      <c r="V40" s="78"/>
      <c r="W40" s="78"/>
      <c r="X40" s="78"/>
      <c r="Y40" s="72"/>
      <c r="Z40" s="72"/>
      <c r="AA40" s="72"/>
      <c r="AB40" s="72"/>
      <c r="AC40" s="72"/>
      <c r="AD40" s="72"/>
    </row>
    <row r="41" spans="6:30" x14ac:dyDescent="0.4">
      <c r="F41" s="68"/>
      <c r="G41" s="68"/>
      <c r="H41" s="68"/>
      <c r="I41" s="68"/>
      <c r="J41" s="68"/>
      <c r="K41" s="68"/>
      <c r="L41" s="70"/>
      <c r="M41" s="70"/>
      <c r="N41" s="72"/>
      <c r="O41" s="72"/>
      <c r="P41" s="72"/>
      <c r="Q41" s="74"/>
      <c r="R41" s="74"/>
      <c r="S41" s="74"/>
      <c r="T41" s="76"/>
      <c r="U41" s="76"/>
      <c r="V41" s="78"/>
      <c r="W41" s="78"/>
      <c r="X41" s="78"/>
      <c r="Y41" s="72"/>
      <c r="Z41" s="72"/>
      <c r="AA41" s="72"/>
      <c r="AB41" s="72"/>
      <c r="AC41" s="72"/>
      <c r="AD41" s="72"/>
    </row>
    <row r="42" spans="6:30" x14ac:dyDescent="0.4">
      <c r="F42" s="68"/>
      <c r="G42" s="68"/>
      <c r="H42" s="68"/>
      <c r="I42" s="68"/>
      <c r="J42" s="68"/>
      <c r="K42" s="68"/>
      <c r="L42" s="70"/>
      <c r="M42" s="70"/>
      <c r="N42" s="72"/>
      <c r="O42" s="72"/>
      <c r="P42" s="72"/>
      <c r="Q42" s="74"/>
      <c r="R42" s="74"/>
      <c r="S42" s="74"/>
      <c r="T42" s="76"/>
      <c r="U42" s="76"/>
      <c r="V42" s="78"/>
      <c r="W42" s="78"/>
      <c r="X42" s="78"/>
      <c r="Y42" s="72"/>
      <c r="Z42" s="72"/>
      <c r="AA42" s="72"/>
      <c r="AB42" s="72"/>
      <c r="AC42" s="72"/>
      <c r="AD42" s="72"/>
    </row>
    <row r="43" spans="6:30" x14ac:dyDescent="0.4">
      <c r="F43" s="68"/>
      <c r="G43" s="68"/>
      <c r="H43" s="68"/>
      <c r="I43" s="68"/>
      <c r="J43" s="68"/>
      <c r="K43" s="68"/>
      <c r="L43" s="70"/>
      <c r="M43" s="70"/>
      <c r="N43" s="72"/>
      <c r="O43" s="72"/>
      <c r="P43" s="72"/>
      <c r="Q43" s="74"/>
      <c r="R43" s="74"/>
      <c r="S43" s="74"/>
      <c r="T43" s="76"/>
      <c r="U43" s="76"/>
      <c r="V43" s="78"/>
      <c r="W43" s="78"/>
      <c r="X43" s="78"/>
      <c r="Y43" s="72"/>
      <c r="Z43" s="72"/>
      <c r="AA43" s="72"/>
      <c r="AB43" s="72"/>
      <c r="AC43" s="72"/>
      <c r="AD43" s="72"/>
    </row>
    <row r="44" spans="6:30" x14ac:dyDescent="0.4">
      <c r="F44" s="68"/>
      <c r="G44" s="68"/>
      <c r="H44" s="68"/>
      <c r="I44" s="68"/>
      <c r="J44" s="68"/>
      <c r="K44" s="68"/>
      <c r="L44" s="70"/>
      <c r="M44" s="70"/>
      <c r="N44" s="72"/>
      <c r="O44" s="72"/>
      <c r="P44" s="72"/>
      <c r="Q44" s="74"/>
      <c r="R44" s="74"/>
      <c r="S44" s="74"/>
      <c r="T44" s="76"/>
      <c r="U44" s="76"/>
      <c r="V44" s="78"/>
      <c r="W44" s="78"/>
      <c r="X44" s="78"/>
      <c r="Y44" s="72"/>
      <c r="Z44" s="72"/>
      <c r="AA44" s="72"/>
      <c r="AB44" s="72"/>
      <c r="AC44" s="72"/>
      <c r="AD44" s="72"/>
    </row>
    <row r="45" spans="6:30" x14ac:dyDescent="0.4">
      <c r="F45" s="68"/>
      <c r="G45" s="68"/>
      <c r="H45" s="68"/>
      <c r="I45" s="68"/>
      <c r="J45" s="68"/>
      <c r="K45" s="68"/>
      <c r="L45" s="70"/>
      <c r="M45" s="70"/>
      <c r="N45" s="72"/>
      <c r="O45" s="72"/>
      <c r="P45" s="72"/>
      <c r="Q45" s="74"/>
      <c r="R45" s="74"/>
      <c r="S45" s="74"/>
      <c r="T45" s="76"/>
      <c r="U45" s="76"/>
      <c r="V45" s="78"/>
      <c r="W45" s="78"/>
      <c r="X45" s="78"/>
      <c r="Y45" s="72"/>
      <c r="Z45" s="72"/>
      <c r="AA45" s="72"/>
      <c r="AB45" s="72"/>
      <c r="AC45" s="72"/>
      <c r="AD45" s="72"/>
    </row>
    <row r="46" spans="6:30" x14ac:dyDescent="0.4">
      <c r="F46" s="68"/>
      <c r="G46" s="68"/>
      <c r="H46" s="68"/>
      <c r="I46" s="68"/>
      <c r="J46" s="68"/>
      <c r="K46" s="68"/>
      <c r="L46" s="70"/>
      <c r="M46" s="70"/>
      <c r="N46" s="72"/>
      <c r="O46" s="72"/>
      <c r="P46" s="72"/>
      <c r="Q46" s="74"/>
      <c r="R46" s="74"/>
      <c r="S46" s="74"/>
      <c r="T46" s="76"/>
      <c r="U46" s="76"/>
      <c r="V46" s="78"/>
      <c r="W46" s="78"/>
      <c r="X46" s="78"/>
      <c r="Y46" s="72"/>
      <c r="Z46" s="72"/>
      <c r="AA46" s="72"/>
      <c r="AB46" s="72"/>
      <c r="AC46" s="72"/>
      <c r="AD46" s="72"/>
    </row>
    <row r="47" spans="6:30" x14ac:dyDescent="0.4">
      <c r="F47" s="68"/>
      <c r="G47" s="68"/>
      <c r="H47" s="68"/>
      <c r="I47" s="68"/>
      <c r="J47" s="68"/>
      <c r="K47" s="68"/>
      <c r="L47" s="70"/>
      <c r="M47" s="70"/>
      <c r="N47" s="72"/>
      <c r="O47" s="72"/>
      <c r="P47" s="72"/>
      <c r="Q47" s="74"/>
      <c r="R47" s="74"/>
      <c r="S47" s="74"/>
      <c r="T47" s="76"/>
      <c r="U47" s="76"/>
      <c r="V47" s="78"/>
      <c r="W47" s="78"/>
      <c r="X47" s="78"/>
      <c r="Y47" s="72"/>
      <c r="Z47" s="72"/>
      <c r="AA47" s="72"/>
      <c r="AB47" s="72"/>
      <c r="AC47" s="72"/>
      <c r="AD47" s="72"/>
    </row>
    <row r="48" spans="6:30" x14ac:dyDescent="0.4">
      <c r="F48" s="68"/>
      <c r="G48" s="68"/>
      <c r="H48" s="68"/>
      <c r="I48" s="68"/>
      <c r="J48" s="68"/>
      <c r="K48" s="68"/>
      <c r="L48" s="70"/>
      <c r="M48" s="70"/>
      <c r="N48" s="72"/>
      <c r="O48" s="72"/>
      <c r="P48" s="72"/>
      <c r="Q48" s="74"/>
      <c r="R48" s="74"/>
      <c r="S48" s="74"/>
      <c r="T48" s="76"/>
      <c r="U48" s="76"/>
      <c r="V48" s="78"/>
      <c r="W48" s="78"/>
      <c r="X48" s="78"/>
      <c r="Y48" s="72"/>
      <c r="Z48" s="72"/>
      <c r="AA48" s="72"/>
      <c r="AB48" s="72"/>
      <c r="AC48" s="72"/>
      <c r="AD48" s="72"/>
    </row>
    <row r="49" spans="6:30" x14ac:dyDescent="0.4">
      <c r="F49" s="68"/>
      <c r="G49" s="68"/>
      <c r="H49" s="68"/>
      <c r="I49" s="68"/>
      <c r="J49" s="68"/>
      <c r="K49" s="68"/>
      <c r="L49" s="70"/>
      <c r="M49" s="70"/>
      <c r="N49" s="72"/>
      <c r="O49" s="72"/>
      <c r="P49" s="72"/>
      <c r="Q49" s="74"/>
      <c r="R49" s="74"/>
      <c r="S49" s="74"/>
      <c r="T49" s="76"/>
      <c r="U49" s="76"/>
      <c r="V49" s="78"/>
      <c r="W49" s="78"/>
      <c r="X49" s="78"/>
      <c r="Y49" s="72"/>
      <c r="Z49" s="72"/>
      <c r="AA49" s="72"/>
      <c r="AB49" s="72"/>
      <c r="AC49" s="72"/>
      <c r="AD49" s="72"/>
    </row>
    <row r="50" spans="6:30" x14ac:dyDescent="0.4">
      <c r="F50" s="68"/>
      <c r="G50" s="68"/>
      <c r="H50" s="68"/>
      <c r="I50" s="68"/>
      <c r="J50" s="68"/>
      <c r="K50" s="68"/>
      <c r="L50" s="70"/>
      <c r="M50" s="70"/>
      <c r="N50" s="72"/>
      <c r="O50" s="72"/>
      <c r="P50" s="72"/>
      <c r="Q50" s="74"/>
      <c r="R50" s="74"/>
      <c r="S50" s="74"/>
      <c r="T50" s="76"/>
      <c r="U50" s="76"/>
      <c r="V50" s="78"/>
      <c r="W50" s="78"/>
      <c r="X50" s="78"/>
      <c r="Y50" s="72"/>
      <c r="Z50" s="72"/>
      <c r="AA50" s="72"/>
      <c r="AB50" s="72"/>
      <c r="AC50" s="72"/>
      <c r="AD50" s="72"/>
    </row>
    <row r="51" spans="6:30" x14ac:dyDescent="0.4">
      <c r="F51" s="68"/>
      <c r="G51" s="68"/>
      <c r="H51" s="68"/>
      <c r="I51" s="68"/>
      <c r="J51" s="68"/>
      <c r="K51" s="68"/>
      <c r="L51" s="70"/>
      <c r="M51" s="70"/>
      <c r="N51" s="72"/>
      <c r="O51" s="72"/>
      <c r="P51" s="72"/>
      <c r="Q51" s="74"/>
      <c r="R51" s="74"/>
      <c r="S51" s="74"/>
      <c r="T51" s="76"/>
      <c r="U51" s="76"/>
      <c r="V51" s="78"/>
      <c r="W51" s="78"/>
      <c r="X51" s="78"/>
      <c r="Y51" s="72"/>
      <c r="Z51" s="72"/>
      <c r="AA51" s="72"/>
      <c r="AB51" s="72"/>
      <c r="AC51" s="72"/>
      <c r="AD51" s="72"/>
    </row>
    <row r="52" spans="6:30" x14ac:dyDescent="0.4">
      <c r="F52" s="7"/>
      <c r="G52" s="1"/>
      <c r="H52" s="1"/>
      <c r="I52" s="1"/>
      <c r="J52" s="1"/>
      <c r="K52" s="1"/>
      <c r="L52" s="10"/>
      <c r="M52" s="2"/>
      <c r="N52" s="13"/>
      <c r="O52" s="3"/>
      <c r="P52" s="14"/>
      <c r="Q52" s="18"/>
      <c r="R52" s="4"/>
      <c r="S52" s="4"/>
      <c r="T52" s="21"/>
      <c r="U52" s="5"/>
      <c r="V52" s="24"/>
      <c r="W52" s="6"/>
      <c r="X52" s="6"/>
      <c r="Y52" s="82"/>
      <c r="Z52" s="83"/>
      <c r="AA52" s="83"/>
      <c r="AB52" s="83"/>
      <c r="AC52" s="83"/>
      <c r="AD52" s="83"/>
    </row>
    <row r="53" spans="6:30" x14ac:dyDescent="0.4">
      <c r="F53" s="7"/>
      <c r="G53" s="1"/>
      <c r="H53" s="1"/>
      <c r="I53" s="1"/>
      <c r="J53" s="1"/>
      <c r="K53" s="1"/>
      <c r="L53" s="10"/>
      <c r="M53" s="2"/>
      <c r="N53" s="13"/>
      <c r="O53" s="3"/>
      <c r="P53" s="14"/>
      <c r="Q53" s="18"/>
      <c r="R53" s="4"/>
      <c r="S53" s="4"/>
      <c r="T53" s="21"/>
      <c r="U53" s="5"/>
      <c r="V53" s="24"/>
      <c r="W53" s="6"/>
      <c r="X53" s="6"/>
      <c r="Y53" s="82"/>
      <c r="Z53" s="83"/>
      <c r="AA53" s="83"/>
      <c r="AB53" s="83"/>
      <c r="AC53" s="83"/>
      <c r="AD53" s="83"/>
    </row>
    <row r="54" spans="6:30" x14ac:dyDescent="0.4">
      <c r="F54" s="7"/>
      <c r="G54" s="1"/>
      <c r="H54" s="1"/>
      <c r="I54" s="1"/>
      <c r="J54" s="1"/>
      <c r="K54" s="1"/>
      <c r="L54" s="10"/>
      <c r="M54" s="2"/>
      <c r="N54" s="13"/>
      <c r="O54" s="3"/>
      <c r="P54" s="14"/>
      <c r="Q54" s="18"/>
      <c r="R54" s="4"/>
      <c r="S54" s="4"/>
      <c r="T54" s="21"/>
      <c r="U54" s="5"/>
      <c r="V54" s="24"/>
      <c r="W54" s="6"/>
      <c r="X54" s="6"/>
      <c r="Y54" s="82"/>
      <c r="Z54" s="83"/>
      <c r="AA54" s="83"/>
      <c r="AB54" s="83"/>
      <c r="AC54" s="83"/>
      <c r="AD54" s="83"/>
    </row>
    <row r="55" spans="6:30" x14ac:dyDescent="0.4">
      <c r="F55" s="7"/>
      <c r="G55" s="1"/>
      <c r="H55" s="1"/>
      <c r="I55" s="1"/>
      <c r="J55" s="1"/>
      <c r="K55" s="1"/>
      <c r="L55" s="10"/>
      <c r="M55" s="2"/>
      <c r="N55" s="13"/>
      <c r="O55" s="3"/>
      <c r="P55" s="14"/>
      <c r="Q55" s="18"/>
      <c r="R55" s="4"/>
      <c r="S55" s="4"/>
      <c r="T55" s="21"/>
      <c r="U55" s="5"/>
      <c r="V55" s="24"/>
      <c r="W55" s="6"/>
      <c r="X55" s="6"/>
      <c r="Y55" s="82"/>
      <c r="Z55" s="83"/>
      <c r="AA55" s="83"/>
      <c r="AB55" s="83"/>
      <c r="AC55" s="83"/>
      <c r="AD55" s="83"/>
    </row>
    <row r="56" spans="6:30" x14ac:dyDescent="0.4">
      <c r="F56" s="7"/>
      <c r="G56" s="1"/>
      <c r="H56" s="1"/>
      <c r="I56" s="1"/>
      <c r="J56" s="1"/>
      <c r="K56" s="1"/>
      <c r="L56" s="10"/>
      <c r="M56" s="2"/>
      <c r="N56" s="13"/>
      <c r="O56" s="3"/>
      <c r="P56" s="14"/>
      <c r="Q56" s="18"/>
      <c r="R56" s="4"/>
      <c r="S56" s="4"/>
      <c r="T56" s="21"/>
      <c r="U56" s="5"/>
      <c r="V56" s="24"/>
      <c r="W56" s="6"/>
      <c r="X56" s="6"/>
      <c r="Y56" s="82"/>
      <c r="Z56" s="83"/>
      <c r="AA56" s="83"/>
      <c r="AB56" s="83"/>
      <c r="AC56" s="83"/>
      <c r="AD56" s="83"/>
    </row>
    <row r="57" spans="6:30" x14ac:dyDescent="0.4">
      <c r="F57" s="7"/>
      <c r="G57" s="1"/>
      <c r="H57" s="1"/>
      <c r="I57" s="1"/>
      <c r="J57" s="1"/>
      <c r="K57" s="1"/>
      <c r="L57" s="10"/>
      <c r="M57" s="2"/>
      <c r="N57" s="13"/>
      <c r="O57" s="3"/>
      <c r="P57" s="14"/>
      <c r="Q57" s="18"/>
      <c r="R57" s="4"/>
      <c r="S57" s="4"/>
      <c r="T57" s="21"/>
      <c r="U57" s="5"/>
      <c r="V57" s="24"/>
      <c r="W57" s="6"/>
      <c r="X57" s="6"/>
      <c r="Y57" s="82"/>
      <c r="Z57" s="83"/>
      <c r="AA57" s="83"/>
      <c r="AB57" s="83"/>
      <c r="AC57" s="83"/>
      <c r="AD57" s="83"/>
    </row>
    <row r="58" spans="6:30" x14ac:dyDescent="0.4">
      <c r="F58" s="7"/>
      <c r="G58" s="1"/>
      <c r="H58" s="1"/>
      <c r="I58" s="1"/>
      <c r="J58" s="1"/>
      <c r="K58" s="1"/>
      <c r="L58" s="10"/>
      <c r="M58" s="2"/>
      <c r="N58" s="13"/>
      <c r="O58" s="3"/>
      <c r="P58" s="14"/>
      <c r="Q58" s="18"/>
      <c r="R58" s="4"/>
      <c r="S58" s="4"/>
      <c r="T58" s="21"/>
      <c r="U58" s="5"/>
      <c r="V58" s="24"/>
      <c r="W58" s="6"/>
      <c r="X58" s="6"/>
      <c r="Y58" s="82"/>
      <c r="Z58" s="83"/>
      <c r="AA58" s="83"/>
      <c r="AB58" s="83"/>
      <c r="AC58" s="83"/>
      <c r="AD58" s="83"/>
    </row>
    <row r="59" spans="6:30" x14ac:dyDescent="0.4">
      <c r="F59" s="7"/>
      <c r="G59" s="1"/>
      <c r="H59" s="1"/>
      <c r="I59" s="1"/>
      <c r="J59" s="1"/>
      <c r="K59" s="1"/>
      <c r="L59" s="10"/>
      <c r="M59" s="2"/>
      <c r="N59" s="13"/>
      <c r="O59" s="3"/>
      <c r="P59" s="14"/>
      <c r="Q59" s="18"/>
      <c r="R59" s="4"/>
      <c r="S59" s="4"/>
      <c r="T59" s="21"/>
      <c r="U59" s="5"/>
      <c r="V59" s="24"/>
      <c r="W59" s="6"/>
      <c r="X59" s="6"/>
      <c r="Y59" s="82"/>
      <c r="Z59" s="83"/>
      <c r="AA59" s="83"/>
      <c r="AB59" s="83"/>
      <c r="AC59" s="83"/>
      <c r="AD59" s="83"/>
    </row>
    <row r="60" spans="6:30" x14ac:dyDescent="0.4">
      <c r="F60" s="7"/>
      <c r="G60" s="1"/>
      <c r="H60" s="1"/>
      <c r="I60" s="1"/>
      <c r="J60" s="1"/>
      <c r="K60" s="1"/>
      <c r="L60" s="10"/>
      <c r="M60" s="2"/>
      <c r="N60" s="13"/>
      <c r="O60" s="3"/>
      <c r="P60" s="14"/>
      <c r="Q60" s="18"/>
      <c r="R60" s="4"/>
      <c r="S60" s="4"/>
      <c r="T60" s="21"/>
      <c r="U60" s="5"/>
      <c r="V60" s="24"/>
      <c r="W60" s="6"/>
      <c r="X60" s="6"/>
      <c r="Y60" s="82"/>
      <c r="Z60" s="83"/>
      <c r="AA60" s="83"/>
      <c r="AB60" s="83"/>
      <c r="AC60" s="83"/>
      <c r="AD60" s="83"/>
    </row>
    <row r="61" spans="6:30" x14ac:dyDescent="0.4">
      <c r="F61" s="7"/>
      <c r="G61" s="1"/>
      <c r="H61" s="1"/>
      <c r="I61" s="1"/>
      <c r="J61" s="1"/>
      <c r="K61" s="1"/>
      <c r="L61" s="10"/>
      <c r="M61" s="2"/>
      <c r="N61" s="13"/>
      <c r="O61" s="3"/>
      <c r="P61" s="14"/>
      <c r="Q61" s="18"/>
      <c r="R61" s="4"/>
      <c r="S61" s="4"/>
      <c r="T61" s="21"/>
      <c r="U61" s="5"/>
      <c r="V61" s="24"/>
      <c r="W61" s="6"/>
      <c r="X61" s="6"/>
      <c r="Y61" s="82"/>
      <c r="Z61" s="83"/>
      <c r="AA61" s="83"/>
      <c r="AB61" s="83"/>
      <c r="AC61" s="83"/>
      <c r="AD61" s="83"/>
    </row>
    <row r="62" spans="6:30" x14ac:dyDescent="0.4">
      <c r="F62" s="7"/>
      <c r="G62" s="1"/>
      <c r="H62" s="1"/>
      <c r="I62" s="1"/>
      <c r="J62" s="1"/>
      <c r="K62" s="1"/>
      <c r="L62" s="10"/>
      <c r="M62" s="2"/>
      <c r="N62" s="13"/>
      <c r="O62" s="3"/>
      <c r="P62" s="14"/>
      <c r="Q62" s="18"/>
      <c r="R62" s="4"/>
      <c r="S62" s="4"/>
      <c r="T62" s="21"/>
      <c r="U62" s="5"/>
      <c r="V62" s="24"/>
      <c r="W62" s="6"/>
      <c r="X62" s="6"/>
      <c r="Y62" s="82"/>
      <c r="Z62" s="83"/>
      <c r="AA62" s="83"/>
      <c r="AB62" s="83"/>
      <c r="AC62" s="83"/>
      <c r="AD62" s="83"/>
    </row>
    <row r="63" spans="6:30" x14ac:dyDescent="0.4">
      <c r="F63" s="7"/>
      <c r="G63" s="1"/>
      <c r="H63" s="1"/>
      <c r="I63" s="1"/>
      <c r="J63" s="1"/>
      <c r="K63" s="1"/>
      <c r="L63" s="10"/>
      <c r="M63" s="2"/>
      <c r="N63" s="13"/>
      <c r="O63" s="3"/>
      <c r="P63" s="14"/>
      <c r="Q63" s="18"/>
      <c r="R63" s="4"/>
      <c r="S63" s="4"/>
      <c r="T63" s="21"/>
      <c r="U63" s="5"/>
      <c r="V63" s="24"/>
      <c r="W63" s="6"/>
      <c r="X63" s="6"/>
      <c r="Y63" s="82"/>
      <c r="Z63" s="83"/>
      <c r="AA63" s="83"/>
      <c r="AB63" s="83"/>
      <c r="AC63" s="83"/>
      <c r="AD63" s="83"/>
    </row>
    <row r="64" spans="6:30" x14ac:dyDescent="0.4">
      <c r="F64" s="7"/>
      <c r="G64" s="1"/>
      <c r="H64" s="1"/>
      <c r="I64" s="1"/>
      <c r="J64" s="1"/>
      <c r="K64" s="1"/>
      <c r="L64" s="10"/>
      <c r="M64" s="2"/>
      <c r="N64" s="13"/>
      <c r="O64" s="3"/>
      <c r="P64" s="14"/>
      <c r="Q64" s="18"/>
      <c r="R64" s="4"/>
      <c r="S64" s="4"/>
      <c r="T64" s="21"/>
      <c r="U64" s="5"/>
      <c r="V64" s="24"/>
      <c r="W64" s="6"/>
      <c r="X64" s="6"/>
      <c r="Y64" s="82"/>
      <c r="Z64" s="83"/>
      <c r="AA64" s="83"/>
      <c r="AB64" s="83"/>
      <c r="AC64" s="83"/>
      <c r="AD64" s="83"/>
    </row>
    <row r="65" spans="6:30" x14ac:dyDescent="0.4">
      <c r="F65" s="7"/>
      <c r="G65" s="1"/>
      <c r="H65" s="1"/>
      <c r="I65" s="1"/>
      <c r="J65" s="1"/>
      <c r="K65" s="1"/>
      <c r="L65" s="10"/>
      <c r="M65" s="2"/>
      <c r="N65" s="13"/>
      <c r="O65" s="3"/>
      <c r="P65" s="14"/>
      <c r="Q65" s="18"/>
      <c r="R65" s="4"/>
      <c r="S65" s="4"/>
      <c r="T65" s="21"/>
      <c r="U65" s="5"/>
      <c r="V65" s="24"/>
      <c r="W65" s="6"/>
      <c r="X65" s="6"/>
      <c r="Y65" s="82"/>
      <c r="Z65" s="83"/>
      <c r="AA65" s="83"/>
      <c r="AB65" s="83"/>
      <c r="AC65" s="83"/>
      <c r="AD65" s="83"/>
    </row>
    <row r="66" spans="6:30" x14ac:dyDescent="0.4">
      <c r="F66" s="7"/>
      <c r="G66" s="1"/>
      <c r="H66" s="1"/>
      <c r="I66" s="1"/>
      <c r="J66" s="1"/>
      <c r="K66" s="1"/>
      <c r="L66" s="10"/>
      <c r="M66" s="2"/>
      <c r="N66" s="13"/>
      <c r="O66" s="3"/>
      <c r="P66" s="14"/>
      <c r="Q66" s="18"/>
      <c r="R66" s="4"/>
      <c r="S66" s="4"/>
      <c r="T66" s="21"/>
      <c r="U66" s="5"/>
      <c r="V66" s="24"/>
      <c r="W66" s="6"/>
      <c r="X66" s="6"/>
      <c r="Y66" s="82"/>
      <c r="Z66" s="83"/>
      <c r="AA66" s="83"/>
      <c r="AB66" s="83"/>
      <c r="AC66" s="83"/>
      <c r="AD66" s="83"/>
    </row>
    <row r="67" spans="6:30" x14ac:dyDescent="0.4">
      <c r="F67" s="7"/>
      <c r="G67" s="1"/>
      <c r="H67" s="1"/>
      <c r="I67" s="1"/>
      <c r="J67" s="1"/>
      <c r="K67" s="1"/>
      <c r="L67" s="10"/>
      <c r="M67" s="2"/>
      <c r="N67" s="13"/>
      <c r="O67" s="3"/>
      <c r="P67" s="14"/>
      <c r="Q67" s="18"/>
      <c r="R67" s="4"/>
      <c r="S67" s="4"/>
      <c r="T67" s="21"/>
      <c r="U67" s="5"/>
      <c r="V67" s="24"/>
      <c r="W67" s="6"/>
      <c r="X67" s="6"/>
      <c r="Y67" s="82"/>
      <c r="Z67" s="83"/>
      <c r="AA67" s="83"/>
      <c r="AB67" s="83"/>
      <c r="AC67" s="83"/>
      <c r="AD67" s="83"/>
    </row>
    <row r="68" spans="6:30" x14ac:dyDescent="0.4">
      <c r="F68" s="7"/>
      <c r="G68" s="1"/>
      <c r="H68" s="1"/>
      <c r="I68" s="1"/>
      <c r="J68" s="1"/>
      <c r="K68" s="1"/>
      <c r="L68" s="10"/>
      <c r="M68" s="2"/>
      <c r="N68" s="13"/>
      <c r="O68" s="3"/>
      <c r="P68" s="14"/>
      <c r="Q68" s="18"/>
      <c r="R68" s="4"/>
      <c r="S68" s="4"/>
      <c r="T68" s="21"/>
      <c r="U68" s="5"/>
      <c r="V68" s="24"/>
      <c r="W68" s="6"/>
      <c r="X68" s="6"/>
      <c r="Y68" s="82"/>
      <c r="Z68" s="83"/>
      <c r="AA68" s="83"/>
      <c r="AB68" s="83"/>
      <c r="AC68" s="83"/>
      <c r="AD68" s="83"/>
    </row>
    <row r="69" spans="6:30" x14ac:dyDescent="0.4">
      <c r="F69" s="7"/>
      <c r="G69" s="1"/>
      <c r="H69" s="1"/>
      <c r="I69" s="1"/>
      <c r="J69" s="1"/>
      <c r="K69" s="1"/>
      <c r="L69" s="10"/>
      <c r="M69" s="2"/>
      <c r="N69" s="13"/>
      <c r="O69" s="3"/>
      <c r="P69" s="14"/>
      <c r="Q69" s="18"/>
      <c r="R69" s="4"/>
      <c r="S69" s="4"/>
      <c r="T69" s="21"/>
      <c r="U69" s="5"/>
      <c r="V69" s="24"/>
      <c r="W69" s="6"/>
      <c r="X69" s="6"/>
      <c r="Y69" s="82"/>
      <c r="Z69" s="83"/>
      <c r="AA69" s="83"/>
      <c r="AB69" s="83"/>
      <c r="AC69" s="83"/>
      <c r="AD69" s="83"/>
    </row>
    <row r="70" spans="6:30" x14ac:dyDescent="0.4">
      <c r="F70" s="7"/>
      <c r="G70" s="1"/>
      <c r="H70" s="1"/>
      <c r="I70" s="1"/>
      <c r="J70" s="1"/>
      <c r="K70" s="1"/>
      <c r="L70" s="10"/>
      <c r="M70" s="2"/>
      <c r="N70" s="13"/>
      <c r="O70" s="3"/>
      <c r="P70" s="14"/>
      <c r="Q70" s="18"/>
      <c r="R70" s="4"/>
      <c r="S70" s="4"/>
      <c r="T70" s="21"/>
      <c r="U70" s="5"/>
      <c r="V70" s="24"/>
      <c r="W70" s="6"/>
      <c r="X70" s="6"/>
      <c r="Y70" s="82"/>
      <c r="Z70" s="83"/>
      <c r="AA70" s="83"/>
      <c r="AB70" s="83"/>
      <c r="AC70" s="83"/>
      <c r="AD70" s="83"/>
    </row>
    <row r="71" spans="6:30" x14ac:dyDescent="0.4">
      <c r="F71" s="7"/>
      <c r="G71" s="1"/>
      <c r="H71" s="1"/>
      <c r="I71" s="1"/>
      <c r="J71" s="1"/>
      <c r="K71" s="1"/>
      <c r="L71" s="10"/>
      <c r="M71" s="2"/>
      <c r="N71" s="13"/>
      <c r="O71" s="3"/>
      <c r="P71" s="14"/>
      <c r="Q71" s="18"/>
      <c r="R71" s="4"/>
      <c r="S71" s="4"/>
      <c r="T71" s="21"/>
      <c r="U71" s="5"/>
      <c r="V71" s="24"/>
      <c r="W71" s="6"/>
      <c r="X71" s="6"/>
      <c r="Y71" s="82"/>
      <c r="Z71" s="83"/>
      <c r="AA71" s="83"/>
      <c r="AB71" s="83"/>
      <c r="AC71" s="83"/>
      <c r="AD71" s="83"/>
    </row>
    <row r="72" spans="6:30" x14ac:dyDescent="0.4">
      <c r="F72" s="7"/>
      <c r="G72" s="1"/>
      <c r="H72" s="1"/>
      <c r="I72" s="1"/>
      <c r="J72" s="1"/>
      <c r="K72" s="1"/>
      <c r="L72" s="10"/>
      <c r="M72" s="2"/>
      <c r="N72" s="13"/>
      <c r="O72" s="3"/>
      <c r="P72" s="14"/>
      <c r="Q72" s="18"/>
      <c r="R72" s="4"/>
      <c r="S72" s="4"/>
      <c r="T72" s="21"/>
      <c r="U72" s="5"/>
      <c r="V72" s="24"/>
      <c r="W72" s="6"/>
      <c r="X72" s="6"/>
      <c r="Y72" s="82"/>
      <c r="Z72" s="83"/>
      <c r="AA72" s="83"/>
      <c r="AB72" s="83"/>
      <c r="AC72" s="83"/>
      <c r="AD72" s="83"/>
    </row>
    <row r="73" spans="6:30" x14ac:dyDescent="0.4">
      <c r="F73" s="7"/>
      <c r="G73" s="1"/>
      <c r="H73" s="1"/>
      <c r="I73" s="1"/>
      <c r="J73" s="1"/>
      <c r="K73" s="1"/>
      <c r="L73" s="10"/>
      <c r="M73" s="2"/>
      <c r="N73" s="13"/>
      <c r="O73" s="3"/>
      <c r="P73" s="14"/>
      <c r="Q73" s="18"/>
      <c r="R73" s="4"/>
      <c r="S73" s="4"/>
      <c r="T73" s="21"/>
      <c r="U73" s="5"/>
      <c r="V73" s="24"/>
      <c r="W73" s="6"/>
      <c r="X73" s="6"/>
      <c r="Y73" s="82"/>
      <c r="Z73" s="83"/>
      <c r="AA73" s="83"/>
      <c r="AB73" s="83"/>
      <c r="AC73" s="83"/>
      <c r="AD73" s="83"/>
    </row>
    <row r="74" spans="6:30" x14ac:dyDescent="0.4">
      <c r="F74" s="7"/>
      <c r="G74" s="1"/>
      <c r="H74" s="1"/>
      <c r="I74" s="1"/>
      <c r="J74" s="1"/>
      <c r="K74" s="1"/>
      <c r="L74" s="10"/>
      <c r="M74" s="2"/>
      <c r="N74" s="13"/>
      <c r="O74" s="3"/>
      <c r="P74" s="14"/>
      <c r="Q74" s="18"/>
      <c r="R74" s="4"/>
      <c r="S74" s="4"/>
      <c r="T74" s="21"/>
      <c r="U74" s="5"/>
      <c r="V74" s="24"/>
      <c r="W74" s="6"/>
      <c r="X74" s="6"/>
      <c r="Y74" s="82"/>
      <c r="Z74" s="83"/>
      <c r="AA74" s="83"/>
      <c r="AB74" s="83"/>
      <c r="AC74" s="83"/>
      <c r="AD74" s="83"/>
    </row>
    <row r="75" spans="6:30" x14ac:dyDescent="0.4">
      <c r="F75" s="7"/>
      <c r="G75" s="1"/>
      <c r="H75" s="1"/>
      <c r="I75" s="1"/>
      <c r="J75" s="1"/>
      <c r="K75" s="1"/>
      <c r="L75" s="10"/>
      <c r="M75" s="2"/>
      <c r="N75" s="13"/>
      <c r="O75" s="3"/>
      <c r="P75" s="14"/>
      <c r="Q75" s="18"/>
      <c r="R75" s="4"/>
      <c r="S75" s="4"/>
      <c r="T75" s="21"/>
      <c r="U75" s="5"/>
      <c r="V75" s="24"/>
      <c r="W75" s="6"/>
      <c r="X75" s="6"/>
      <c r="Y75" s="82"/>
      <c r="Z75" s="83"/>
      <c r="AA75" s="83"/>
      <c r="AB75" s="83"/>
      <c r="AC75" s="83"/>
      <c r="AD75" s="83"/>
    </row>
    <row r="76" spans="6:30" x14ac:dyDescent="0.4">
      <c r="F76" s="7"/>
      <c r="G76" s="1"/>
      <c r="H76" s="1"/>
      <c r="I76" s="1"/>
      <c r="J76" s="1"/>
      <c r="K76" s="1"/>
      <c r="L76" s="10"/>
      <c r="M76" s="2"/>
      <c r="N76" s="13"/>
      <c r="O76" s="3"/>
      <c r="P76" s="14"/>
      <c r="Q76" s="18"/>
      <c r="R76" s="4"/>
      <c r="S76" s="4"/>
      <c r="T76" s="21"/>
      <c r="U76" s="5"/>
      <c r="V76" s="24"/>
      <c r="W76" s="6"/>
      <c r="X76" s="6"/>
      <c r="Y76" s="82"/>
      <c r="Z76" s="83"/>
      <c r="AA76" s="83"/>
      <c r="AB76" s="83"/>
      <c r="AC76" s="83"/>
      <c r="AD76" s="83"/>
    </row>
    <row r="77" spans="6:30" x14ac:dyDescent="0.4">
      <c r="F77" s="7"/>
      <c r="G77" s="1"/>
      <c r="H77" s="1"/>
      <c r="I77" s="1"/>
      <c r="J77" s="1"/>
      <c r="K77" s="1"/>
      <c r="L77" s="10"/>
      <c r="M77" s="2"/>
      <c r="N77" s="13"/>
      <c r="O77" s="3"/>
      <c r="P77" s="14"/>
      <c r="Q77" s="18"/>
      <c r="R77" s="4"/>
      <c r="S77" s="4"/>
      <c r="T77" s="21"/>
      <c r="U77" s="5"/>
      <c r="V77" s="24"/>
      <c r="W77" s="6"/>
      <c r="X77" s="6"/>
      <c r="Y77" s="82"/>
      <c r="Z77" s="83"/>
      <c r="AA77" s="83"/>
      <c r="AB77" s="83"/>
      <c r="AC77" s="83"/>
      <c r="AD77" s="83"/>
    </row>
    <row r="78" spans="6:30" x14ac:dyDescent="0.4">
      <c r="F78" s="7"/>
      <c r="G78" s="1"/>
      <c r="H78" s="1"/>
      <c r="I78" s="1"/>
      <c r="J78" s="1"/>
      <c r="K78" s="1"/>
      <c r="L78" s="10"/>
      <c r="M78" s="2"/>
      <c r="N78" s="13"/>
      <c r="O78" s="3"/>
      <c r="P78" s="14"/>
      <c r="Q78" s="18"/>
      <c r="R78" s="4"/>
      <c r="S78" s="4"/>
      <c r="T78" s="21"/>
      <c r="U78" s="5"/>
      <c r="V78" s="24"/>
      <c r="W78" s="6"/>
      <c r="X78" s="6"/>
      <c r="Y78" s="82"/>
      <c r="Z78" s="83"/>
      <c r="AA78" s="83"/>
      <c r="AB78" s="83"/>
      <c r="AC78" s="83"/>
      <c r="AD78" s="83"/>
    </row>
    <row r="79" spans="6:30" x14ac:dyDescent="0.4">
      <c r="F79" s="7"/>
      <c r="G79" s="1"/>
      <c r="H79" s="1"/>
      <c r="I79" s="1"/>
      <c r="J79" s="1"/>
      <c r="K79" s="1"/>
      <c r="L79" s="10"/>
      <c r="M79" s="2"/>
      <c r="N79" s="13"/>
      <c r="O79" s="3"/>
      <c r="P79" s="14"/>
      <c r="Q79" s="18"/>
      <c r="R79" s="4"/>
      <c r="S79" s="4"/>
      <c r="T79" s="21"/>
      <c r="U79" s="5"/>
      <c r="V79" s="24"/>
      <c r="W79" s="6"/>
      <c r="X79" s="6"/>
      <c r="Y79" s="82"/>
      <c r="Z79" s="83"/>
      <c r="AA79" s="83"/>
      <c r="AB79" s="83"/>
      <c r="AC79" s="83"/>
      <c r="AD79" s="83"/>
    </row>
    <row r="80" spans="6:30" x14ac:dyDescent="0.4">
      <c r="F80" s="7"/>
      <c r="G80" s="1"/>
      <c r="H80" s="1"/>
      <c r="I80" s="1"/>
      <c r="J80" s="1"/>
      <c r="K80" s="1"/>
      <c r="L80" s="10"/>
      <c r="M80" s="2"/>
      <c r="N80" s="13"/>
      <c r="O80" s="3"/>
      <c r="P80" s="14"/>
      <c r="Q80" s="18"/>
      <c r="R80" s="4"/>
      <c r="S80" s="4"/>
      <c r="T80" s="21"/>
      <c r="U80" s="5"/>
      <c r="V80" s="24"/>
      <c r="W80" s="6"/>
      <c r="X80" s="6"/>
      <c r="Y80" s="82"/>
      <c r="Z80" s="83"/>
      <c r="AA80" s="83"/>
      <c r="AB80" s="83"/>
      <c r="AC80" s="83"/>
      <c r="AD80" s="83"/>
    </row>
    <row r="81" spans="6:30" x14ac:dyDescent="0.4">
      <c r="F81" s="7"/>
      <c r="G81" s="1"/>
      <c r="H81" s="1"/>
      <c r="I81" s="1"/>
      <c r="J81" s="1"/>
      <c r="K81" s="1"/>
      <c r="L81" s="10"/>
      <c r="M81" s="2"/>
      <c r="N81" s="13"/>
      <c r="O81" s="3"/>
      <c r="P81" s="14"/>
      <c r="Q81" s="18"/>
      <c r="R81" s="4"/>
      <c r="S81" s="4"/>
      <c r="T81" s="21"/>
      <c r="U81" s="5"/>
      <c r="V81" s="24"/>
      <c r="W81" s="6"/>
      <c r="X81" s="6"/>
      <c r="Y81" s="82"/>
      <c r="Z81" s="83"/>
      <c r="AA81" s="83"/>
      <c r="AB81" s="83"/>
      <c r="AC81" s="83"/>
      <c r="AD81" s="83"/>
    </row>
    <row r="82" spans="6:30" x14ac:dyDescent="0.4">
      <c r="F82" s="7"/>
      <c r="G82" s="1"/>
      <c r="H82" s="1"/>
      <c r="I82" s="1"/>
      <c r="J82" s="1"/>
      <c r="K82" s="1"/>
      <c r="L82" s="10"/>
      <c r="M82" s="2"/>
      <c r="N82" s="13"/>
      <c r="O82" s="3"/>
      <c r="P82" s="14"/>
      <c r="Q82" s="18"/>
      <c r="R82" s="4"/>
      <c r="S82" s="4"/>
      <c r="T82" s="21"/>
      <c r="U82" s="5"/>
      <c r="V82" s="24"/>
      <c r="W82" s="6"/>
      <c r="X82" s="6"/>
      <c r="Y82" s="82"/>
      <c r="Z82" s="83"/>
      <c r="AA82" s="83"/>
      <c r="AB82" s="83"/>
      <c r="AC82" s="83"/>
      <c r="AD82" s="83"/>
    </row>
    <row r="83" spans="6:30" x14ac:dyDescent="0.4">
      <c r="F83" s="7"/>
      <c r="G83" s="1"/>
      <c r="H83" s="1"/>
      <c r="I83" s="1"/>
      <c r="J83" s="1"/>
      <c r="K83" s="1"/>
      <c r="L83" s="10"/>
      <c r="M83" s="2"/>
      <c r="N83" s="13"/>
      <c r="O83" s="3"/>
      <c r="P83" s="14"/>
      <c r="Q83" s="18"/>
      <c r="R83" s="4"/>
      <c r="S83" s="4"/>
      <c r="T83" s="21"/>
      <c r="U83" s="5"/>
      <c r="V83" s="24"/>
      <c r="W83" s="6"/>
      <c r="X83" s="6"/>
      <c r="Y83" s="82"/>
      <c r="Z83" s="83"/>
      <c r="AA83" s="83"/>
      <c r="AB83" s="83"/>
      <c r="AC83" s="83"/>
      <c r="AD83" s="83"/>
    </row>
    <row r="84" spans="6:30" x14ac:dyDescent="0.4">
      <c r="F84" s="7"/>
      <c r="G84" s="1"/>
      <c r="H84" s="1"/>
      <c r="I84" s="1"/>
      <c r="J84" s="1"/>
      <c r="K84" s="1"/>
      <c r="L84" s="10"/>
      <c r="M84" s="2"/>
      <c r="N84" s="13"/>
      <c r="O84" s="3"/>
      <c r="P84" s="14"/>
      <c r="Q84" s="18"/>
      <c r="R84" s="4"/>
      <c r="S84" s="4"/>
      <c r="T84" s="21"/>
      <c r="U84" s="5"/>
      <c r="V84" s="24"/>
      <c r="W84" s="6"/>
      <c r="X84" s="6"/>
      <c r="Y84" s="82"/>
      <c r="Z84" s="83"/>
      <c r="AA84" s="83"/>
      <c r="AB84" s="83"/>
      <c r="AC84" s="83"/>
      <c r="AD84" s="83"/>
    </row>
    <row r="85" spans="6:30" x14ac:dyDescent="0.4">
      <c r="F85" s="7"/>
      <c r="G85" s="1"/>
      <c r="H85" s="1"/>
      <c r="I85" s="1"/>
      <c r="J85" s="1"/>
      <c r="K85" s="1"/>
      <c r="L85" s="10"/>
      <c r="M85" s="2"/>
      <c r="N85" s="13"/>
      <c r="O85" s="3"/>
      <c r="P85" s="14"/>
      <c r="Q85" s="18"/>
      <c r="R85" s="4"/>
      <c r="S85" s="4"/>
      <c r="T85" s="21"/>
      <c r="U85" s="5"/>
      <c r="V85" s="24"/>
      <c r="W85" s="6"/>
      <c r="X85" s="6"/>
      <c r="Y85" s="82"/>
      <c r="Z85" s="83"/>
      <c r="AA85" s="83"/>
      <c r="AB85" s="83"/>
      <c r="AC85" s="83"/>
      <c r="AD85" s="83"/>
    </row>
    <row r="86" spans="6:30" x14ac:dyDescent="0.4">
      <c r="F86" s="7"/>
      <c r="G86" s="1"/>
      <c r="H86" s="1"/>
      <c r="I86" s="1"/>
      <c r="J86" s="1"/>
      <c r="K86" s="1"/>
      <c r="L86" s="10"/>
      <c r="M86" s="2"/>
      <c r="N86" s="13"/>
      <c r="O86" s="3"/>
      <c r="P86" s="14"/>
      <c r="Q86" s="18"/>
      <c r="R86" s="4"/>
      <c r="S86" s="4"/>
      <c r="T86" s="21"/>
      <c r="U86" s="5"/>
      <c r="V86" s="24"/>
      <c r="W86" s="6"/>
      <c r="X86" s="6"/>
      <c r="Y86" s="82"/>
      <c r="Z86" s="83"/>
      <c r="AA86" s="83"/>
      <c r="AB86" s="83"/>
      <c r="AC86" s="83"/>
      <c r="AD86" s="83"/>
    </row>
    <row r="87" spans="6:30" x14ac:dyDescent="0.4">
      <c r="F87" s="7"/>
      <c r="G87" s="1"/>
      <c r="H87" s="1"/>
      <c r="I87" s="1"/>
      <c r="J87" s="1"/>
      <c r="K87" s="1"/>
      <c r="L87" s="10"/>
      <c r="M87" s="2"/>
      <c r="N87" s="13"/>
      <c r="O87" s="3"/>
      <c r="P87" s="14"/>
      <c r="Q87" s="18"/>
      <c r="R87" s="4"/>
      <c r="S87" s="4"/>
      <c r="T87" s="21"/>
      <c r="U87" s="5"/>
      <c r="V87" s="24"/>
      <c r="W87" s="6"/>
      <c r="X87" s="6"/>
      <c r="Y87" s="82"/>
      <c r="Z87" s="83"/>
      <c r="AA87" s="83"/>
      <c r="AB87" s="83"/>
      <c r="AC87" s="83"/>
      <c r="AD87" s="83"/>
    </row>
    <row r="88" spans="6:30" x14ac:dyDescent="0.4">
      <c r="F88" s="7"/>
      <c r="G88" s="1"/>
      <c r="H88" s="1"/>
      <c r="I88" s="1"/>
      <c r="J88" s="1"/>
      <c r="K88" s="1"/>
      <c r="L88" s="10"/>
      <c r="M88" s="2"/>
      <c r="N88" s="13"/>
      <c r="O88" s="3"/>
      <c r="P88" s="14"/>
      <c r="Q88" s="18"/>
      <c r="R88" s="4"/>
      <c r="S88" s="4"/>
      <c r="T88" s="21"/>
      <c r="U88" s="5"/>
      <c r="V88" s="24"/>
      <c r="W88" s="6"/>
      <c r="X88" s="6"/>
      <c r="Y88" s="82"/>
      <c r="Z88" s="83"/>
      <c r="AA88" s="83"/>
      <c r="AB88" s="83"/>
      <c r="AC88" s="83"/>
      <c r="AD88" s="83"/>
    </row>
    <row r="89" spans="6:30" x14ac:dyDescent="0.4">
      <c r="F89" s="7"/>
      <c r="G89" s="1"/>
      <c r="H89" s="1"/>
      <c r="I89" s="1"/>
      <c r="J89" s="1"/>
      <c r="K89" s="1"/>
      <c r="L89" s="10"/>
      <c r="M89" s="2"/>
      <c r="N89" s="13"/>
      <c r="O89" s="3"/>
      <c r="P89" s="14"/>
      <c r="Q89" s="18"/>
      <c r="R89" s="4"/>
      <c r="S89" s="4"/>
      <c r="T89" s="21"/>
      <c r="U89" s="5"/>
      <c r="V89" s="24"/>
      <c r="W89" s="6"/>
      <c r="X89" s="6"/>
      <c r="Y89" s="82"/>
      <c r="Z89" s="83"/>
      <c r="AA89" s="83"/>
      <c r="AB89" s="83"/>
      <c r="AC89" s="83"/>
      <c r="AD89" s="83"/>
    </row>
    <row r="90" spans="6:30" x14ac:dyDescent="0.4">
      <c r="F90" s="7"/>
      <c r="G90" s="1"/>
      <c r="H90" s="1"/>
      <c r="I90" s="1"/>
      <c r="J90" s="1"/>
      <c r="K90" s="1"/>
      <c r="L90" s="10"/>
      <c r="M90" s="2"/>
      <c r="N90" s="13"/>
      <c r="O90" s="3"/>
      <c r="P90" s="14"/>
      <c r="Q90" s="18"/>
      <c r="R90" s="4"/>
      <c r="S90" s="4"/>
      <c r="T90" s="21"/>
      <c r="U90" s="5"/>
      <c r="V90" s="24"/>
      <c r="W90" s="6"/>
      <c r="X90" s="6"/>
      <c r="Y90" s="82"/>
      <c r="Z90" s="83"/>
      <c r="AA90" s="83"/>
      <c r="AB90" s="83"/>
      <c r="AC90" s="83"/>
      <c r="AD90" s="83"/>
    </row>
    <row r="91" spans="6:30" x14ac:dyDescent="0.4">
      <c r="F91" s="7"/>
      <c r="G91" s="1"/>
      <c r="H91" s="1"/>
      <c r="I91" s="1"/>
      <c r="J91" s="1"/>
      <c r="K91" s="1"/>
      <c r="L91" s="10"/>
      <c r="M91" s="2"/>
      <c r="N91" s="13"/>
      <c r="O91" s="3"/>
      <c r="P91" s="14"/>
      <c r="Q91" s="18"/>
      <c r="R91" s="4"/>
      <c r="S91" s="4"/>
      <c r="T91" s="21"/>
      <c r="U91" s="5"/>
      <c r="V91" s="24"/>
      <c r="W91" s="6"/>
      <c r="X91" s="6"/>
      <c r="Y91" s="82"/>
      <c r="Z91" s="83"/>
      <c r="AA91" s="83"/>
      <c r="AB91" s="83"/>
      <c r="AC91" s="83"/>
      <c r="AD91" s="83"/>
    </row>
    <row r="92" spans="6:30" x14ac:dyDescent="0.4">
      <c r="F92" s="7"/>
      <c r="G92" s="1"/>
      <c r="H92" s="1"/>
      <c r="I92" s="1"/>
      <c r="J92" s="1"/>
      <c r="K92" s="1"/>
      <c r="L92" s="10"/>
      <c r="M92" s="2"/>
      <c r="N92" s="13"/>
      <c r="O92" s="3"/>
      <c r="P92" s="14"/>
      <c r="Q92" s="18"/>
      <c r="R92" s="4"/>
      <c r="S92" s="4"/>
      <c r="T92" s="21"/>
      <c r="U92" s="5"/>
      <c r="V92" s="24"/>
      <c r="W92" s="6"/>
      <c r="X92" s="6"/>
      <c r="Y92" s="82"/>
      <c r="Z92" s="83"/>
      <c r="AA92" s="83"/>
      <c r="AB92" s="83"/>
      <c r="AC92" s="83"/>
      <c r="AD92" s="83"/>
    </row>
    <row r="93" spans="6:30" x14ac:dyDescent="0.4">
      <c r="F93" s="7"/>
      <c r="G93" s="1"/>
      <c r="H93" s="1"/>
      <c r="I93" s="1"/>
      <c r="J93" s="1"/>
      <c r="K93" s="1"/>
      <c r="L93" s="10"/>
      <c r="M93" s="2"/>
      <c r="N93" s="13"/>
      <c r="O93" s="3"/>
      <c r="P93" s="14"/>
      <c r="Q93" s="18"/>
      <c r="R93" s="4"/>
      <c r="S93" s="4"/>
      <c r="T93" s="21"/>
      <c r="U93" s="5"/>
      <c r="V93" s="24"/>
      <c r="W93" s="6"/>
      <c r="X93" s="6"/>
      <c r="Y93" s="82"/>
      <c r="Z93" s="83"/>
      <c r="AA93" s="83"/>
      <c r="AB93" s="83"/>
      <c r="AC93" s="83"/>
      <c r="AD93" s="83"/>
    </row>
    <row r="94" spans="6:30" x14ac:dyDescent="0.4">
      <c r="F94" s="7"/>
      <c r="G94" s="1"/>
      <c r="H94" s="1"/>
      <c r="I94" s="1"/>
      <c r="J94" s="1"/>
      <c r="K94" s="1"/>
      <c r="L94" s="10"/>
      <c r="M94" s="2"/>
      <c r="N94" s="13"/>
      <c r="O94" s="3"/>
      <c r="P94" s="14"/>
      <c r="Q94" s="18"/>
      <c r="R94" s="4"/>
      <c r="S94" s="4"/>
      <c r="T94" s="21"/>
      <c r="U94" s="5"/>
      <c r="V94" s="24"/>
      <c r="W94" s="6"/>
      <c r="X94" s="6"/>
      <c r="Y94" s="82"/>
      <c r="Z94" s="83"/>
      <c r="AA94" s="83"/>
      <c r="AB94" s="83"/>
      <c r="AC94" s="83"/>
      <c r="AD94" s="83"/>
    </row>
    <row r="95" spans="6:30" x14ac:dyDescent="0.4">
      <c r="F95" s="7"/>
      <c r="G95" s="1"/>
      <c r="H95" s="1"/>
      <c r="I95" s="1"/>
      <c r="J95" s="1"/>
      <c r="K95" s="1"/>
      <c r="L95" s="10"/>
      <c r="M95" s="2"/>
      <c r="N95" s="13"/>
      <c r="O95" s="3"/>
      <c r="P95" s="14"/>
      <c r="Q95" s="18"/>
      <c r="R95" s="4"/>
      <c r="S95" s="4"/>
      <c r="T95" s="21"/>
      <c r="U95" s="5"/>
      <c r="V95" s="24"/>
      <c r="W95" s="6"/>
      <c r="X95" s="6"/>
      <c r="Y95" s="82"/>
      <c r="Z95" s="83"/>
      <c r="AA95" s="83"/>
      <c r="AB95" s="83"/>
      <c r="AC95" s="83"/>
      <c r="AD95" s="83"/>
    </row>
    <row r="96" spans="6:30" x14ac:dyDescent="0.4">
      <c r="F96" s="7"/>
      <c r="G96" s="1"/>
      <c r="H96" s="1"/>
      <c r="I96" s="1"/>
      <c r="J96" s="1"/>
      <c r="K96" s="1"/>
      <c r="L96" s="10"/>
      <c r="M96" s="2"/>
      <c r="N96" s="13"/>
      <c r="O96" s="3"/>
      <c r="P96" s="14"/>
      <c r="Q96" s="18"/>
      <c r="R96" s="4"/>
      <c r="S96" s="4"/>
      <c r="T96" s="21"/>
      <c r="U96" s="5"/>
      <c r="V96" s="24"/>
      <c r="W96" s="6"/>
      <c r="X96" s="6"/>
      <c r="Y96" s="82"/>
      <c r="Z96" s="83"/>
      <c r="AA96" s="83"/>
      <c r="AB96" s="83"/>
      <c r="AC96" s="83"/>
      <c r="AD96" s="83"/>
    </row>
    <row r="97" spans="6:30" x14ac:dyDescent="0.4">
      <c r="F97" s="7"/>
      <c r="G97" s="1"/>
      <c r="H97" s="1"/>
      <c r="I97" s="1"/>
      <c r="J97" s="1"/>
      <c r="K97" s="1"/>
      <c r="L97" s="10"/>
      <c r="M97" s="2"/>
      <c r="N97" s="13"/>
      <c r="O97" s="3"/>
      <c r="P97" s="14"/>
      <c r="Q97" s="18"/>
      <c r="R97" s="4"/>
      <c r="S97" s="4"/>
      <c r="T97" s="21"/>
      <c r="U97" s="5"/>
      <c r="V97" s="24"/>
      <c r="W97" s="6"/>
      <c r="X97" s="6"/>
      <c r="Y97" s="82"/>
      <c r="Z97" s="83"/>
      <c r="AA97" s="83"/>
      <c r="AB97" s="83"/>
      <c r="AC97" s="83"/>
      <c r="AD97" s="83"/>
    </row>
    <row r="98" spans="6:30" x14ac:dyDescent="0.4">
      <c r="F98" s="7"/>
      <c r="G98" s="1"/>
      <c r="H98" s="1"/>
      <c r="I98" s="1"/>
      <c r="J98" s="1"/>
      <c r="K98" s="1"/>
      <c r="L98" s="10"/>
      <c r="M98" s="2"/>
      <c r="N98" s="13"/>
      <c r="O98" s="3"/>
      <c r="P98" s="14"/>
      <c r="Q98" s="18"/>
      <c r="R98" s="4"/>
      <c r="S98" s="4"/>
      <c r="T98" s="21"/>
      <c r="U98" s="5"/>
      <c r="V98" s="24"/>
      <c r="W98" s="6"/>
      <c r="X98" s="6"/>
      <c r="Y98" s="82"/>
      <c r="Z98" s="83"/>
      <c r="AA98" s="83"/>
      <c r="AB98" s="83"/>
      <c r="AC98" s="83"/>
      <c r="AD98" s="83"/>
    </row>
    <row r="99" spans="6:30" x14ac:dyDescent="0.4">
      <c r="F99" s="7"/>
      <c r="G99" s="1"/>
      <c r="H99" s="1"/>
      <c r="I99" s="1"/>
      <c r="J99" s="1"/>
      <c r="K99" s="1"/>
      <c r="L99" s="10"/>
      <c r="M99" s="2"/>
      <c r="N99" s="13"/>
      <c r="O99" s="3"/>
      <c r="P99" s="14"/>
      <c r="Q99" s="18"/>
      <c r="R99" s="4"/>
      <c r="S99" s="4"/>
      <c r="T99" s="21"/>
      <c r="U99" s="5"/>
      <c r="V99" s="24"/>
      <c r="W99" s="6"/>
      <c r="X99" s="6"/>
      <c r="Y99" s="82"/>
      <c r="Z99" s="83"/>
      <c r="AA99" s="83"/>
      <c r="AB99" s="83"/>
      <c r="AC99" s="83"/>
      <c r="AD99" s="83"/>
    </row>
    <row r="100" spans="6:30" x14ac:dyDescent="0.4">
      <c r="F100" s="7"/>
      <c r="G100" s="1"/>
      <c r="H100" s="1"/>
      <c r="I100" s="1"/>
      <c r="J100" s="1"/>
      <c r="K100" s="1"/>
      <c r="L100" s="10"/>
      <c r="M100" s="2"/>
      <c r="N100" s="13"/>
      <c r="O100" s="3"/>
      <c r="P100" s="14"/>
      <c r="Q100" s="18"/>
      <c r="R100" s="4"/>
      <c r="S100" s="4"/>
      <c r="T100" s="21"/>
      <c r="U100" s="5"/>
      <c r="V100" s="24"/>
      <c r="W100" s="6"/>
      <c r="X100" s="6"/>
      <c r="Y100" s="82"/>
      <c r="Z100" s="83"/>
      <c r="AA100" s="83"/>
      <c r="AB100" s="83"/>
      <c r="AC100" s="83"/>
      <c r="AD100" s="83"/>
    </row>
    <row r="101" spans="6:30" x14ac:dyDescent="0.4">
      <c r="F101" s="7"/>
      <c r="G101" s="1"/>
      <c r="H101" s="1"/>
      <c r="I101" s="1"/>
      <c r="J101" s="1"/>
      <c r="K101" s="1"/>
      <c r="L101" s="10"/>
      <c r="M101" s="2"/>
      <c r="N101" s="13"/>
      <c r="O101" s="3"/>
      <c r="P101" s="14"/>
      <c r="Q101" s="18"/>
      <c r="R101" s="4"/>
      <c r="S101" s="4"/>
      <c r="T101" s="21"/>
      <c r="U101" s="5"/>
      <c r="V101" s="24"/>
      <c r="W101" s="6"/>
      <c r="X101" s="6"/>
      <c r="Y101" s="82"/>
      <c r="Z101" s="83"/>
      <c r="AA101" s="83"/>
      <c r="AB101" s="83"/>
      <c r="AC101" s="83"/>
      <c r="AD101" s="83"/>
    </row>
    <row r="102" spans="6:30" x14ac:dyDescent="0.4">
      <c r="F102" s="7"/>
      <c r="G102" s="1"/>
      <c r="H102" s="1"/>
      <c r="I102" s="1"/>
      <c r="J102" s="1"/>
      <c r="K102" s="1"/>
      <c r="L102" s="10"/>
      <c r="M102" s="2"/>
      <c r="N102" s="13"/>
      <c r="O102" s="3"/>
      <c r="P102" s="14"/>
      <c r="Q102" s="18"/>
      <c r="R102" s="4"/>
      <c r="S102" s="4"/>
      <c r="T102" s="21"/>
      <c r="U102" s="5"/>
      <c r="V102" s="24"/>
      <c r="W102" s="6"/>
      <c r="X102" s="6"/>
      <c r="Y102" s="82"/>
      <c r="Z102" s="83"/>
      <c r="AA102" s="83"/>
      <c r="AB102" s="83"/>
      <c r="AC102" s="83"/>
      <c r="AD102" s="83"/>
    </row>
    <row r="103" spans="6:30" x14ac:dyDescent="0.4">
      <c r="F103" s="7"/>
      <c r="G103" s="1"/>
      <c r="H103" s="1"/>
      <c r="I103" s="1"/>
      <c r="J103" s="1"/>
      <c r="K103" s="1"/>
      <c r="L103" s="10"/>
      <c r="M103" s="2"/>
      <c r="N103" s="13"/>
      <c r="O103" s="3"/>
      <c r="P103" s="14"/>
      <c r="Q103" s="18"/>
      <c r="R103" s="4"/>
      <c r="S103" s="4"/>
      <c r="T103" s="21"/>
      <c r="U103" s="5"/>
      <c r="V103" s="24"/>
      <c r="W103" s="6"/>
      <c r="X103" s="6"/>
      <c r="Y103" s="82"/>
      <c r="Z103" s="83"/>
      <c r="AA103" s="83"/>
      <c r="AB103" s="83"/>
      <c r="AC103" s="83"/>
      <c r="AD103" s="83"/>
    </row>
    <row r="104" spans="6:30" x14ac:dyDescent="0.4">
      <c r="F104" s="7"/>
      <c r="G104" s="1"/>
      <c r="H104" s="1"/>
      <c r="I104" s="1"/>
      <c r="J104" s="1"/>
      <c r="K104" s="1"/>
      <c r="L104" s="10"/>
      <c r="M104" s="2"/>
      <c r="N104" s="13"/>
      <c r="O104" s="3"/>
      <c r="P104" s="14"/>
      <c r="Q104" s="18"/>
      <c r="R104" s="4"/>
      <c r="S104" s="4"/>
      <c r="T104" s="21"/>
      <c r="U104" s="5"/>
      <c r="V104" s="24"/>
      <c r="W104" s="6"/>
      <c r="X104" s="6"/>
      <c r="Y104" s="82"/>
      <c r="Z104" s="83"/>
      <c r="AA104" s="83"/>
      <c r="AB104" s="83"/>
      <c r="AC104" s="83"/>
      <c r="AD104" s="83"/>
    </row>
    <row r="105" spans="6:30" x14ac:dyDescent="0.4">
      <c r="F105" s="7"/>
      <c r="G105" s="1"/>
      <c r="H105" s="1"/>
      <c r="I105" s="1"/>
      <c r="J105" s="1"/>
      <c r="K105" s="1"/>
      <c r="L105" s="10"/>
      <c r="M105" s="2"/>
      <c r="N105" s="13"/>
      <c r="O105" s="3"/>
      <c r="P105" s="14"/>
      <c r="Q105" s="18"/>
      <c r="R105" s="4"/>
      <c r="S105" s="4"/>
      <c r="T105" s="21"/>
      <c r="U105" s="5"/>
      <c r="V105" s="24"/>
      <c r="W105" s="6"/>
      <c r="X105" s="6"/>
      <c r="Y105" s="82"/>
      <c r="Z105" s="83"/>
      <c r="AA105" s="83"/>
      <c r="AB105" s="83"/>
      <c r="AC105" s="83"/>
      <c r="AD105" s="83"/>
    </row>
    <row r="106" spans="6:30" x14ac:dyDescent="0.4">
      <c r="F106" s="7"/>
      <c r="G106" s="1"/>
      <c r="H106" s="1"/>
      <c r="I106" s="1"/>
      <c r="J106" s="1"/>
      <c r="K106" s="1"/>
      <c r="L106" s="10"/>
      <c r="M106" s="2"/>
      <c r="N106" s="13"/>
      <c r="O106" s="3"/>
      <c r="P106" s="14"/>
      <c r="Q106" s="18"/>
      <c r="R106" s="4"/>
      <c r="S106" s="4"/>
      <c r="T106" s="21"/>
      <c r="U106" s="5"/>
      <c r="V106" s="24"/>
      <c r="W106" s="6"/>
      <c r="X106" s="6"/>
      <c r="Y106" s="82"/>
      <c r="Z106" s="83"/>
      <c r="AA106" s="83"/>
      <c r="AB106" s="83"/>
      <c r="AC106" s="83"/>
      <c r="AD106" s="83"/>
    </row>
    <row r="107" spans="6:30" x14ac:dyDescent="0.4">
      <c r="F107" s="7"/>
      <c r="G107" s="1"/>
      <c r="H107" s="1"/>
      <c r="I107" s="1"/>
      <c r="J107" s="1"/>
      <c r="K107" s="1"/>
      <c r="L107" s="10"/>
      <c r="M107" s="2"/>
      <c r="N107" s="13"/>
      <c r="O107" s="3"/>
      <c r="P107" s="14"/>
      <c r="Q107" s="18"/>
      <c r="R107" s="4"/>
      <c r="S107" s="4"/>
      <c r="T107" s="21"/>
      <c r="U107" s="5"/>
      <c r="V107" s="24"/>
      <c r="W107" s="6"/>
      <c r="X107" s="6"/>
      <c r="Y107" s="82"/>
      <c r="Z107" s="83"/>
      <c r="AA107" s="83"/>
      <c r="AB107" s="83"/>
      <c r="AC107" s="83"/>
      <c r="AD107" s="83"/>
    </row>
    <row r="108" spans="6:30" x14ac:dyDescent="0.4">
      <c r="F108" s="7"/>
      <c r="G108" s="1"/>
      <c r="H108" s="1"/>
      <c r="I108" s="1"/>
      <c r="J108" s="1"/>
      <c r="K108" s="1"/>
      <c r="L108" s="10"/>
      <c r="M108" s="2"/>
      <c r="N108" s="13"/>
      <c r="O108" s="3"/>
      <c r="P108" s="14"/>
      <c r="Q108" s="18"/>
      <c r="R108" s="4"/>
      <c r="S108" s="4"/>
      <c r="T108" s="21"/>
      <c r="U108" s="5"/>
      <c r="V108" s="24"/>
      <c r="W108" s="6"/>
      <c r="X108" s="6"/>
      <c r="Y108" s="82"/>
      <c r="Z108" s="83"/>
      <c r="AA108" s="83"/>
      <c r="AB108" s="83"/>
      <c r="AC108" s="83"/>
      <c r="AD108" s="83"/>
    </row>
    <row r="109" spans="6:30" x14ac:dyDescent="0.4">
      <c r="F109" s="7"/>
      <c r="G109" s="1"/>
      <c r="H109" s="1"/>
      <c r="I109" s="1"/>
      <c r="J109" s="1"/>
      <c r="K109" s="1"/>
      <c r="L109" s="10"/>
      <c r="M109" s="2"/>
      <c r="N109" s="13"/>
      <c r="O109" s="3"/>
      <c r="P109" s="14"/>
      <c r="Q109" s="18"/>
      <c r="R109" s="4"/>
      <c r="S109" s="4"/>
      <c r="T109" s="21"/>
      <c r="U109" s="5"/>
      <c r="V109" s="24"/>
      <c r="W109" s="6"/>
      <c r="X109" s="6"/>
      <c r="Y109" s="82"/>
      <c r="Z109" s="83"/>
      <c r="AA109" s="83"/>
      <c r="AB109" s="83"/>
      <c r="AC109" s="83"/>
      <c r="AD109" s="83"/>
    </row>
    <row r="110" spans="6:30" x14ac:dyDescent="0.4">
      <c r="F110" s="7"/>
      <c r="G110" s="1"/>
      <c r="H110" s="1"/>
      <c r="I110" s="1"/>
      <c r="J110" s="1"/>
      <c r="K110" s="1"/>
      <c r="L110" s="10"/>
      <c r="M110" s="2"/>
      <c r="N110" s="13"/>
      <c r="O110" s="3"/>
      <c r="P110" s="14"/>
      <c r="Q110" s="18"/>
      <c r="R110" s="4"/>
      <c r="S110" s="4"/>
      <c r="T110" s="21"/>
      <c r="U110" s="5"/>
      <c r="V110" s="24"/>
      <c r="W110" s="6"/>
      <c r="X110" s="6"/>
      <c r="Y110" s="82"/>
      <c r="Z110" s="83"/>
      <c r="AA110" s="83"/>
      <c r="AB110" s="83"/>
      <c r="AC110" s="83"/>
      <c r="AD110" s="83"/>
    </row>
    <row r="111" spans="6:30" x14ac:dyDescent="0.4">
      <c r="F111" s="7"/>
      <c r="G111" s="1"/>
      <c r="H111" s="1"/>
      <c r="I111" s="1"/>
      <c r="J111" s="1"/>
      <c r="K111" s="1"/>
      <c r="L111" s="10"/>
      <c r="M111" s="2"/>
      <c r="N111" s="13"/>
      <c r="O111" s="3"/>
      <c r="P111" s="14"/>
      <c r="Q111" s="18"/>
      <c r="R111" s="4"/>
      <c r="S111" s="4"/>
      <c r="T111" s="21"/>
      <c r="U111" s="5"/>
      <c r="V111" s="24"/>
      <c r="W111" s="6"/>
      <c r="X111" s="6"/>
      <c r="Y111" s="82"/>
      <c r="Z111" s="83"/>
      <c r="AA111" s="83"/>
      <c r="AB111" s="83"/>
      <c r="AC111" s="83"/>
      <c r="AD111" s="83"/>
    </row>
    <row r="112" spans="6:30" x14ac:dyDescent="0.4">
      <c r="F112" s="7"/>
      <c r="G112" s="1"/>
      <c r="H112" s="1"/>
      <c r="I112" s="1"/>
      <c r="J112" s="1"/>
      <c r="K112" s="1"/>
      <c r="L112" s="10"/>
      <c r="M112" s="2"/>
      <c r="N112" s="13"/>
      <c r="O112" s="3"/>
      <c r="P112" s="14"/>
      <c r="Q112" s="18"/>
      <c r="R112" s="4"/>
      <c r="S112" s="4"/>
      <c r="T112" s="21"/>
      <c r="U112" s="5"/>
      <c r="V112" s="24"/>
      <c r="W112" s="6"/>
      <c r="X112" s="6"/>
      <c r="Y112" s="82"/>
      <c r="Z112" s="83"/>
      <c r="AA112" s="83"/>
      <c r="AB112" s="83"/>
      <c r="AC112" s="83"/>
      <c r="AD112" s="83"/>
    </row>
    <row r="113" spans="6:30" x14ac:dyDescent="0.4">
      <c r="F113" s="7"/>
      <c r="G113" s="1"/>
      <c r="H113" s="1"/>
      <c r="I113" s="1"/>
      <c r="J113" s="1"/>
      <c r="K113" s="1"/>
      <c r="L113" s="10"/>
      <c r="M113" s="2"/>
      <c r="N113" s="13"/>
      <c r="O113" s="3"/>
      <c r="P113" s="14"/>
      <c r="Q113" s="18"/>
      <c r="R113" s="4"/>
      <c r="S113" s="4"/>
      <c r="T113" s="21"/>
      <c r="U113" s="5"/>
      <c r="V113" s="24"/>
      <c r="W113" s="6"/>
      <c r="X113" s="6"/>
      <c r="Y113" s="82"/>
      <c r="Z113" s="83"/>
      <c r="AA113" s="83"/>
      <c r="AB113" s="83"/>
      <c r="AC113" s="83"/>
      <c r="AD113" s="83"/>
    </row>
    <row r="114" spans="6:30" x14ac:dyDescent="0.4">
      <c r="F114" s="7"/>
      <c r="G114" s="1"/>
      <c r="H114" s="1"/>
      <c r="I114" s="1"/>
      <c r="J114" s="1"/>
      <c r="K114" s="1"/>
      <c r="L114" s="10"/>
      <c r="M114" s="2"/>
      <c r="N114" s="13"/>
      <c r="O114" s="3"/>
      <c r="P114" s="14"/>
      <c r="Q114" s="18"/>
      <c r="R114" s="4"/>
      <c r="S114" s="4"/>
      <c r="T114" s="21"/>
      <c r="U114" s="5"/>
      <c r="V114" s="24"/>
      <c r="W114" s="6"/>
      <c r="X114" s="6"/>
      <c r="Y114" s="82"/>
      <c r="Z114" s="83"/>
      <c r="AA114" s="83"/>
      <c r="AB114" s="83"/>
      <c r="AC114" s="83"/>
      <c r="AD114" s="83"/>
    </row>
    <row r="115" spans="6:30" x14ac:dyDescent="0.4">
      <c r="F115" s="7"/>
      <c r="G115" s="1"/>
      <c r="H115" s="1"/>
      <c r="I115" s="1"/>
      <c r="J115" s="1"/>
      <c r="K115" s="1"/>
      <c r="L115" s="10"/>
      <c r="M115" s="2"/>
      <c r="N115" s="13"/>
      <c r="O115" s="3"/>
      <c r="P115" s="14"/>
      <c r="Q115" s="18"/>
      <c r="R115" s="4"/>
      <c r="S115" s="4"/>
      <c r="T115" s="21"/>
      <c r="U115" s="5"/>
      <c r="V115" s="24"/>
      <c r="W115" s="6"/>
      <c r="X115" s="6"/>
      <c r="Y115" s="82"/>
      <c r="Z115" s="83"/>
      <c r="AA115" s="83"/>
      <c r="AB115" s="83"/>
      <c r="AC115" s="83"/>
      <c r="AD115" s="83"/>
    </row>
    <row r="116" spans="6:30" x14ac:dyDescent="0.4">
      <c r="F116" s="7"/>
      <c r="G116" s="1"/>
      <c r="H116" s="1"/>
      <c r="I116" s="1"/>
      <c r="J116" s="1"/>
      <c r="K116" s="1"/>
      <c r="L116" s="10"/>
      <c r="M116" s="2"/>
      <c r="N116" s="13"/>
      <c r="O116" s="3"/>
      <c r="P116" s="14"/>
      <c r="Q116" s="18"/>
      <c r="R116" s="4"/>
      <c r="S116" s="4"/>
      <c r="T116" s="21"/>
      <c r="U116" s="5"/>
      <c r="V116" s="24"/>
      <c r="W116" s="6"/>
      <c r="X116" s="6"/>
      <c r="Y116" s="82"/>
      <c r="Z116" s="83"/>
      <c r="AA116" s="83"/>
      <c r="AB116" s="83"/>
      <c r="AC116" s="83"/>
      <c r="AD116" s="83"/>
    </row>
    <row r="117" spans="6:30" x14ac:dyDescent="0.4">
      <c r="F117" s="7"/>
      <c r="G117" s="1"/>
      <c r="H117" s="1"/>
      <c r="I117" s="1"/>
      <c r="J117" s="1"/>
      <c r="K117" s="1"/>
      <c r="L117" s="10"/>
      <c r="M117" s="2"/>
      <c r="N117" s="13"/>
      <c r="O117" s="3"/>
      <c r="P117" s="14"/>
      <c r="Q117" s="18"/>
      <c r="R117" s="4"/>
      <c r="S117" s="4"/>
      <c r="T117" s="21"/>
      <c r="U117" s="5"/>
      <c r="V117" s="24"/>
      <c r="W117" s="6"/>
      <c r="X117" s="6"/>
      <c r="Y117" s="82"/>
      <c r="Z117" s="83"/>
      <c r="AA117" s="83"/>
      <c r="AB117" s="83"/>
      <c r="AC117" s="83"/>
      <c r="AD117" s="83"/>
    </row>
    <row r="118" spans="6:30" x14ac:dyDescent="0.4">
      <c r="F118" s="7"/>
      <c r="G118" s="1"/>
      <c r="H118" s="1"/>
      <c r="I118" s="1"/>
      <c r="J118" s="1"/>
      <c r="K118" s="1"/>
      <c r="L118" s="10"/>
      <c r="M118" s="2"/>
      <c r="N118" s="13"/>
      <c r="O118" s="3"/>
      <c r="P118" s="14"/>
      <c r="Q118" s="18"/>
      <c r="R118" s="4"/>
      <c r="S118" s="4"/>
      <c r="T118" s="21"/>
      <c r="U118" s="5"/>
      <c r="V118" s="24"/>
      <c r="W118" s="6"/>
      <c r="X118" s="6"/>
      <c r="Y118" s="82"/>
      <c r="Z118" s="83"/>
      <c r="AA118" s="83"/>
      <c r="AB118" s="83"/>
      <c r="AC118" s="83"/>
      <c r="AD118" s="83"/>
    </row>
    <row r="119" spans="6:30" x14ac:dyDescent="0.4">
      <c r="F119" s="7"/>
      <c r="G119" s="1"/>
      <c r="H119" s="1"/>
      <c r="I119" s="1"/>
      <c r="J119" s="1"/>
      <c r="K119" s="1"/>
      <c r="L119" s="10"/>
      <c r="M119" s="2"/>
      <c r="N119" s="13"/>
      <c r="O119" s="3"/>
      <c r="P119" s="14"/>
      <c r="Q119" s="18"/>
      <c r="R119" s="4"/>
      <c r="S119" s="4"/>
      <c r="T119" s="21"/>
      <c r="U119" s="5"/>
      <c r="V119" s="24"/>
      <c r="W119" s="6"/>
      <c r="X119" s="6"/>
      <c r="Y119" s="82"/>
      <c r="Z119" s="83"/>
      <c r="AA119" s="83"/>
      <c r="AB119" s="83"/>
      <c r="AC119" s="83"/>
      <c r="AD119" s="83"/>
    </row>
    <row r="120" spans="6:30" x14ac:dyDescent="0.4">
      <c r="F120" s="7"/>
      <c r="G120" s="1"/>
      <c r="H120" s="1"/>
      <c r="I120" s="1"/>
      <c r="J120" s="1"/>
      <c r="K120" s="1"/>
      <c r="L120" s="10"/>
      <c r="M120" s="2"/>
      <c r="N120" s="13"/>
      <c r="O120" s="3"/>
      <c r="P120" s="14"/>
      <c r="Q120" s="18"/>
      <c r="R120" s="4"/>
      <c r="S120" s="4"/>
      <c r="T120" s="21"/>
      <c r="U120" s="5"/>
      <c r="V120" s="24"/>
      <c r="W120" s="6"/>
      <c r="X120" s="6"/>
      <c r="Y120" s="82"/>
      <c r="Z120" s="83"/>
      <c r="AA120" s="83"/>
      <c r="AB120" s="83"/>
      <c r="AC120" s="83"/>
      <c r="AD120" s="83"/>
    </row>
    <row r="121" spans="6:30" x14ac:dyDescent="0.4">
      <c r="F121" s="7"/>
      <c r="G121" s="1"/>
      <c r="H121" s="1"/>
      <c r="I121" s="1"/>
      <c r="J121" s="1"/>
      <c r="K121" s="1"/>
      <c r="L121" s="10"/>
      <c r="M121" s="2"/>
      <c r="N121" s="13"/>
      <c r="O121" s="3"/>
      <c r="P121" s="14"/>
      <c r="Q121" s="18"/>
      <c r="R121" s="4"/>
      <c r="S121" s="4"/>
      <c r="T121" s="21"/>
      <c r="U121" s="5"/>
      <c r="V121" s="24"/>
      <c r="W121" s="6"/>
      <c r="X121" s="6"/>
      <c r="Y121" s="82"/>
      <c r="Z121" s="83"/>
      <c r="AA121" s="83"/>
      <c r="AB121" s="83"/>
      <c r="AC121" s="83"/>
      <c r="AD121" s="83"/>
    </row>
    <row r="122" spans="6:30" x14ac:dyDescent="0.4">
      <c r="F122" s="7"/>
      <c r="G122" s="1"/>
      <c r="H122" s="1"/>
      <c r="I122" s="1"/>
      <c r="J122" s="1"/>
      <c r="K122" s="1"/>
      <c r="L122" s="10"/>
      <c r="M122" s="2"/>
      <c r="N122" s="13"/>
      <c r="O122" s="3"/>
      <c r="P122" s="14"/>
      <c r="Q122" s="18"/>
      <c r="R122" s="4"/>
      <c r="S122" s="4"/>
      <c r="T122" s="21"/>
      <c r="U122" s="5"/>
      <c r="V122" s="24"/>
      <c r="W122" s="6"/>
      <c r="X122" s="6"/>
      <c r="Y122" s="82"/>
      <c r="Z122" s="83"/>
      <c r="AA122" s="83"/>
      <c r="AB122" s="83"/>
      <c r="AC122" s="83"/>
      <c r="AD122" s="83"/>
    </row>
    <row r="123" spans="6:30" x14ac:dyDescent="0.4">
      <c r="F123" s="7"/>
      <c r="G123" s="1"/>
      <c r="H123" s="1"/>
      <c r="I123" s="1"/>
      <c r="J123" s="1"/>
      <c r="K123" s="1"/>
      <c r="L123" s="10"/>
      <c r="M123" s="2"/>
      <c r="N123" s="13"/>
      <c r="O123" s="3"/>
      <c r="P123" s="14"/>
      <c r="Q123" s="18"/>
      <c r="R123" s="4"/>
      <c r="S123" s="4"/>
      <c r="T123" s="21"/>
      <c r="U123" s="5"/>
      <c r="V123" s="24"/>
      <c r="W123" s="6"/>
      <c r="X123" s="6"/>
      <c r="Y123" s="82"/>
      <c r="Z123" s="83"/>
      <c r="AA123" s="83"/>
      <c r="AB123" s="83"/>
      <c r="AC123" s="83"/>
      <c r="AD123" s="83"/>
    </row>
    <row r="124" spans="6:30" x14ac:dyDescent="0.4">
      <c r="F124" s="7"/>
      <c r="G124" s="1"/>
      <c r="H124" s="1"/>
      <c r="I124" s="1"/>
      <c r="J124" s="1"/>
      <c r="K124" s="1"/>
      <c r="L124" s="10"/>
      <c r="M124" s="2"/>
      <c r="N124" s="13"/>
      <c r="O124" s="3"/>
      <c r="P124" s="14"/>
      <c r="Q124" s="18"/>
      <c r="R124" s="4"/>
      <c r="S124" s="4"/>
      <c r="T124" s="21"/>
      <c r="U124" s="5"/>
      <c r="V124" s="24"/>
      <c r="W124" s="6"/>
      <c r="X124" s="6"/>
      <c r="Y124" s="82"/>
      <c r="Z124" s="83"/>
      <c r="AA124" s="83"/>
      <c r="AB124" s="83"/>
      <c r="AC124" s="83"/>
      <c r="AD124" s="83"/>
    </row>
    <row r="125" spans="6:30" x14ac:dyDescent="0.4">
      <c r="F125" s="7"/>
      <c r="G125" s="1"/>
      <c r="H125" s="1"/>
      <c r="I125" s="1"/>
      <c r="J125" s="1"/>
      <c r="K125" s="1"/>
      <c r="L125" s="10"/>
      <c r="M125" s="2"/>
      <c r="N125" s="13"/>
      <c r="O125" s="3"/>
      <c r="P125" s="14"/>
      <c r="Q125" s="18"/>
      <c r="R125" s="4"/>
      <c r="S125" s="4"/>
      <c r="T125" s="21"/>
      <c r="U125" s="5"/>
      <c r="V125" s="24"/>
      <c r="W125" s="6"/>
      <c r="X125" s="6"/>
      <c r="Y125" s="82"/>
      <c r="Z125" s="83"/>
      <c r="AA125" s="83"/>
      <c r="AB125" s="83"/>
      <c r="AC125" s="83"/>
      <c r="AD125" s="83"/>
    </row>
    <row r="126" spans="6:30" x14ac:dyDescent="0.4">
      <c r="F126" s="7"/>
      <c r="G126" s="1"/>
      <c r="H126" s="1"/>
      <c r="I126" s="1"/>
      <c r="J126" s="1"/>
      <c r="K126" s="1"/>
      <c r="L126" s="10"/>
      <c r="M126" s="2"/>
      <c r="N126" s="13"/>
      <c r="O126" s="3"/>
      <c r="P126" s="14"/>
      <c r="Q126" s="18"/>
      <c r="R126" s="4"/>
      <c r="S126" s="4"/>
      <c r="T126" s="21"/>
      <c r="U126" s="5"/>
      <c r="V126" s="24"/>
      <c r="W126" s="6"/>
      <c r="X126" s="6"/>
      <c r="Y126" s="82"/>
      <c r="Z126" s="83"/>
      <c r="AA126" s="83"/>
      <c r="AB126" s="83"/>
      <c r="AC126" s="83"/>
      <c r="AD126" s="83"/>
    </row>
    <row r="127" spans="6:30" x14ac:dyDescent="0.4">
      <c r="F127" s="7"/>
      <c r="G127" s="1"/>
      <c r="H127" s="1"/>
      <c r="I127" s="1"/>
      <c r="J127" s="1"/>
      <c r="K127" s="1"/>
      <c r="L127" s="10"/>
      <c r="M127" s="2"/>
      <c r="N127" s="13"/>
      <c r="O127" s="3"/>
      <c r="P127" s="14"/>
      <c r="Q127" s="18"/>
      <c r="R127" s="4"/>
      <c r="S127" s="4"/>
      <c r="T127" s="21"/>
      <c r="U127" s="5"/>
      <c r="V127" s="24"/>
      <c r="W127" s="6"/>
      <c r="X127" s="6"/>
      <c r="Y127" s="82"/>
      <c r="Z127" s="83"/>
      <c r="AA127" s="83"/>
      <c r="AB127" s="83"/>
      <c r="AC127" s="83"/>
      <c r="AD127" s="83"/>
    </row>
    <row r="128" spans="6:30" x14ac:dyDescent="0.4">
      <c r="F128" s="7"/>
      <c r="G128" s="1"/>
      <c r="H128" s="1"/>
      <c r="I128" s="1"/>
      <c r="J128" s="1"/>
      <c r="K128" s="1"/>
      <c r="L128" s="10"/>
      <c r="M128" s="2"/>
      <c r="N128" s="13"/>
      <c r="O128" s="3"/>
      <c r="P128" s="14"/>
      <c r="Q128" s="18"/>
      <c r="R128" s="4"/>
      <c r="S128" s="4"/>
      <c r="T128" s="21"/>
      <c r="U128" s="5"/>
      <c r="V128" s="24"/>
      <c r="W128" s="6"/>
      <c r="X128" s="6"/>
      <c r="Y128" s="82"/>
      <c r="Z128" s="83"/>
      <c r="AA128" s="83"/>
      <c r="AB128" s="83"/>
      <c r="AC128" s="83"/>
      <c r="AD128" s="83"/>
    </row>
    <row r="129" spans="6:30" x14ac:dyDescent="0.4">
      <c r="F129" s="7"/>
      <c r="G129" s="1"/>
      <c r="H129" s="1"/>
      <c r="I129" s="1"/>
      <c r="J129" s="1"/>
      <c r="K129" s="1"/>
      <c r="L129" s="10"/>
      <c r="M129" s="2"/>
      <c r="N129" s="13"/>
      <c r="O129" s="3"/>
      <c r="P129" s="14"/>
      <c r="Q129" s="18"/>
      <c r="R129" s="4"/>
      <c r="S129" s="4"/>
      <c r="T129" s="21"/>
      <c r="U129" s="5"/>
      <c r="V129" s="24"/>
      <c r="W129" s="6"/>
      <c r="X129" s="6"/>
      <c r="Y129" s="82"/>
      <c r="Z129" s="83"/>
      <c r="AA129" s="83"/>
      <c r="AB129" s="83"/>
      <c r="AC129" s="83"/>
      <c r="AD129" s="83"/>
    </row>
    <row r="130" spans="6:30" x14ac:dyDescent="0.4">
      <c r="F130" s="7"/>
      <c r="G130" s="1"/>
      <c r="H130" s="1"/>
      <c r="I130" s="1"/>
      <c r="J130" s="1"/>
      <c r="K130" s="1"/>
      <c r="L130" s="10"/>
      <c r="M130" s="2"/>
      <c r="N130" s="13"/>
      <c r="O130" s="3"/>
      <c r="P130" s="14"/>
      <c r="Q130" s="18"/>
      <c r="R130" s="4"/>
      <c r="S130" s="4"/>
      <c r="T130" s="21"/>
      <c r="U130" s="5"/>
      <c r="V130" s="24"/>
      <c r="W130" s="6"/>
      <c r="X130" s="6"/>
      <c r="Y130" s="82"/>
      <c r="Z130" s="83"/>
      <c r="AA130" s="83"/>
      <c r="AB130" s="83"/>
      <c r="AC130" s="83"/>
      <c r="AD130" s="83"/>
    </row>
    <row r="131" spans="6:30" x14ac:dyDescent="0.4">
      <c r="F131" s="7"/>
      <c r="G131" s="1"/>
      <c r="H131" s="1"/>
      <c r="I131" s="1"/>
      <c r="J131" s="1"/>
      <c r="K131" s="1"/>
      <c r="L131" s="10"/>
      <c r="M131" s="2"/>
      <c r="N131" s="13"/>
      <c r="O131" s="3"/>
      <c r="P131" s="14"/>
      <c r="Q131" s="18"/>
      <c r="R131" s="4"/>
      <c r="S131" s="4"/>
      <c r="T131" s="21"/>
      <c r="U131" s="5"/>
      <c r="V131" s="24"/>
      <c r="W131" s="6"/>
      <c r="X131" s="6"/>
      <c r="Y131" s="82"/>
      <c r="Z131" s="83"/>
      <c r="AA131" s="83"/>
      <c r="AB131" s="83"/>
      <c r="AC131" s="83"/>
      <c r="AD131" s="83"/>
    </row>
    <row r="132" spans="6:30" x14ac:dyDescent="0.4">
      <c r="F132" s="7"/>
      <c r="G132" s="1"/>
      <c r="H132" s="1"/>
      <c r="I132" s="1"/>
      <c r="J132" s="1"/>
      <c r="K132" s="1"/>
      <c r="L132" s="10"/>
      <c r="M132" s="2"/>
      <c r="N132" s="13"/>
      <c r="O132" s="3"/>
      <c r="P132" s="14"/>
      <c r="Q132" s="18"/>
      <c r="R132" s="4"/>
      <c r="S132" s="4"/>
      <c r="T132" s="21"/>
      <c r="U132" s="5"/>
      <c r="V132" s="24"/>
      <c r="W132" s="6"/>
      <c r="X132" s="6"/>
      <c r="Y132" s="82"/>
      <c r="Z132" s="83"/>
      <c r="AA132" s="83"/>
      <c r="AB132" s="83"/>
      <c r="AC132" s="83"/>
      <c r="AD132" s="83"/>
    </row>
    <row r="133" spans="6:30" x14ac:dyDescent="0.4">
      <c r="F133" s="7"/>
      <c r="G133" s="1"/>
      <c r="H133" s="1"/>
      <c r="I133" s="1"/>
      <c r="J133" s="1"/>
      <c r="K133" s="1"/>
      <c r="L133" s="10"/>
      <c r="M133" s="2"/>
      <c r="N133" s="13"/>
      <c r="O133" s="3"/>
      <c r="P133" s="14"/>
      <c r="Q133" s="18"/>
      <c r="R133" s="4"/>
      <c r="S133" s="4"/>
      <c r="T133" s="21"/>
      <c r="U133" s="5"/>
      <c r="V133" s="24"/>
      <c r="W133" s="6"/>
      <c r="X133" s="6"/>
      <c r="Y133" s="82"/>
      <c r="Z133" s="83"/>
      <c r="AA133" s="83"/>
      <c r="AB133" s="83"/>
      <c r="AC133" s="83"/>
      <c r="AD133" s="83"/>
    </row>
    <row r="134" spans="6:30" x14ac:dyDescent="0.4">
      <c r="F134" s="7"/>
      <c r="G134" s="1"/>
      <c r="H134" s="1"/>
      <c r="I134" s="1"/>
      <c r="J134" s="1"/>
      <c r="K134" s="1"/>
      <c r="L134" s="10"/>
      <c r="M134" s="2"/>
      <c r="N134" s="13"/>
      <c r="O134" s="3"/>
      <c r="P134" s="14"/>
      <c r="Q134" s="18"/>
      <c r="R134" s="4"/>
      <c r="S134" s="4"/>
      <c r="T134" s="21"/>
      <c r="U134" s="5"/>
      <c r="V134" s="24"/>
      <c r="W134" s="6"/>
      <c r="X134" s="6"/>
      <c r="Y134" s="82"/>
      <c r="Z134" s="83"/>
      <c r="AA134" s="83"/>
      <c r="AB134" s="83"/>
      <c r="AC134" s="83"/>
      <c r="AD134" s="83"/>
    </row>
    <row r="135" spans="6:30" x14ac:dyDescent="0.4">
      <c r="F135" s="7"/>
      <c r="G135" s="1"/>
      <c r="H135" s="1"/>
      <c r="I135" s="1"/>
      <c r="J135" s="1"/>
      <c r="K135" s="1"/>
      <c r="L135" s="10"/>
      <c r="M135" s="2"/>
      <c r="N135" s="13"/>
      <c r="O135" s="3"/>
      <c r="P135" s="14"/>
      <c r="Q135" s="18"/>
      <c r="R135" s="4"/>
      <c r="S135" s="4"/>
      <c r="T135" s="21"/>
      <c r="U135" s="5"/>
      <c r="V135" s="24"/>
      <c r="W135" s="6"/>
      <c r="X135" s="6"/>
      <c r="Y135" s="82"/>
      <c r="Z135" s="83"/>
      <c r="AA135" s="83"/>
      <c r="AB135" s="83"/>
      <c r="AC135" s="83"/>
      <c r="AD135" s="83"/>
    </row>
    <row r="136" spans="6:30" x14ac:dyDescent="0.4">
      <c r="F136" s="7"/>
      <c r="G136" s="1"/>
      <c r="H136" s="1"/>
      <c r="I136" s="1"/>
      <c r="J136" s="1"/>
      <c r="K136" s="1"/>
      <c r="L136" s="10"/>
      <c r="M136" s="2"/>
      <c r="N136" s="13"/>
      <c r="O136" s="3"/>
      <c r="P136" s="14"/>
      <c r="Q136" s="18"/>
      <c r="R136" s="4"/>
      <c r="S136" s="4"/>
      <c r="T136" s="21"/>
      <c r="U136" s="5"/>
      <c r="V136" s="24"/>
      <c r="W136" s="6"/>
      <c r="X136" s="6"/>
      <c r="Y136" s="82"/>
      <c r="Z136" s="83"/>
      <c r="AA136" s="83"/>
      <c r="AB136" s="83"/>
      <c r="AC136" s="83"/>
      <c r="AD136" s="83"/>
    </row>
    <row r="137" spans="6:30" x14ac:dyDescent="0.4">
      <c r="F137" s="7"/>
      <c r="G137" s="1"/>
      <c r="H137" s="1"/>
      <c r="I137" s="1"/>
      <c r="J137" s="1"/>
      <c r="K137" s="1"/>
      <c r="L137" s="10"/>
      <c r="M137" s="2"/>
      <c r="N137" s="13"/>
      <c r="O137" s="3"/>
      <c r="P137" s="14"/>
      <c r="Q137" s="18"/>
      <c r="R137" s="4"/>
      <c r="S137" s="4"/>
      <c r="T137" s="21"/>
      <c r="U137" s="5"/>
      <c r="V137" s="24"/>
      <c r="W137" s="6"/>
      <c r="X137" s="6"/>
      <c r="Y137" s="82"/>
      <c r="Z137" s="83"/>
      <c r="AA137" s="83"/>
      <c r="AB137" s="83"/>
      <c r="AC137" s="83"/>
      <c r="AD137" s="83"/>
    </row>
    <row r="138" spans="6:30" x14ac:dyDescent="0.4">
      <c r="F138" s="7"/>
      <c r="G138" s="1"/>
      <c r="H138" s="1"/>
      <c r="I138" s="1"/>
      <c r="J138" s="1"/>
      <c r="K138" s="1"/>
      <c r="L138" s="10"/>
      <c r="M138" s="2"/>
      <c r="N138" s="13"/>
      <c r="O138" s="3"/>
      <c r="P138" s="14"/>
      <c r="Q138" s="18"/>
      <c r="R138" s="4"/>
      <c r="S138" s="4"/>
      <c r="T138" s="21"/>
      <c r="U138" s="5"/>
      <c r="V138" s="24"/>
      <c r="W138" s="6"/>
      <c r="X138" s="6"/>
      <c r="Y138" s="82"/>
      <c r="Z138" s="83"/>
      <c r="AA138" s="83"/>
      <c r="AB138" s="83"/>
      <c r="AC138" s="83"/>
      <c r="AD138" s="83"/>
    </row>
    <row r="139" spans="6:30" x14ac:dyDescent="0.4">
      <c r="F139" s="7"/>
      <c r="G139" s="1"/>
      <c r="H139" s="1"/>
      <c r="I139" s="1"/>
      <c r="J139" s="1"/>
      <c r="K139" s="1"/>
      <c r="L139" s="10"/>
      <c r="M139" s="2"/>
      <c r="N139" s="13"/>
      <c r="O139" s="3"/>
      <c r="P139" s="14"/>
      <c r="Q139" s="18"/>
      <c r="R139" s="4"/>
      <c r="S139" s="4"/>
      <c r="T139" s="21"/>
      <c r="U139" s="5"/>
      <c r="V139" s="24"/>
      <c r="W139" s="6"/>
      <c r="X139" s="6"/>
      <c r="Y139" s="82"/>
      <c r="Z139" s="83"/>
      <c r="AA139" s="83"/>
      <c r="AB139" s="83"/>
      <c r="AC139" s="83"/>
      <c r="AD139" s="83"/>
    </row>
    <row r="140" spans="6:30" x14ac:dyDescent="0.4">
      <c r="F140" s="7"/>
      <c r="G140" s="1"/>
      <c r="H140" s="1"/>
      <c r="I140" s="1"/>
      <c r="J140" s="1"/>
      <c r="K140" s="1"/>
      <c r="L140" s="10"/>
      <c r="M140" s="2"/>
      <c r="N140" s="13"/>
      <c r="O140" s="3"/>
      <c r="P140" s="14"/>
      <c r="Q140" s="18"/>
      <c r="R140" s="4"/>
      <c r="S140" s="4"/>
      <c r="T140" s="21"/>
      <c r="U140" s="5"/>
      <c r="V140" s="24"/>
      <c r="W140" s="6"/>
      <c r="X140" s="6"/>
      <c r="Y140" s="82"/>
      <c r="Z140" s="83"/>
      <c r="AA140" s="83"/>
      <c r="AB140" s="83"/>
      <c r="AC140" s="83"/>
      <c r="AD140" s="83"/>
    </row>
    <row r="141" spans="6:30" x14ac:dyDescent="0.4">
      <c r="F141" s="7"/>
      <c r="G141" s="1"/>
      <c r="H141" s="1"/>
      <c r="I141" s="1"/>
      <c r="J141" s="1"/>
      <c r="K141" s="1"/>
      <c r="L141" s="10"/>
      <c r="M141" s="2"/>
      <c r="N141" s="13"/>
      <c r="O141" s="3"/>
      <c r="P141" s="14"/>
      <c r="Q141" s="18"/>
      <c r="R141" s="4"/>
      <c r="S141" s="4"/>
      <c r="T141" s="21"/>
      <c r="U141" s="5"/>
      <c r="V141" s="24"/>
      <c r="W141" s="6"/>
      <c r="X141" s="6"/>
      <c r="Y141" s="82"/>
      <c r="Z141" s="83"/>
      <c r="AA141" s="83"/>
      <c r="AB141" s="83"/>
      <c r="AC141" s="83"/>
      <c r="AD141" s="83"/>
    </row>
    <row r="142" spans="6:30" x14ac:dyDescent="0.4">
      <c r="F142" s="7"/>
      <c r="G142" s="1"/>
      <c r="H142" s="1"/>
      <c r="I142" s="1"/>
      <c r="J142" s="1"/>
      <c r="K142" s="1"/>
      <c r="L142" s="10"/>
      <c r="M142" s="2"/>
      <c r="N142" s="13"/>
      <c r="O142" s="3"/>
      <c r="P142" s="14"/>
      <c r="Q142" s="18"/>
      <c r="R142" s="4"/>
      <c r="S142" s="4"/>
      <c r="T142" s="21"/>
      <c r="U142" s="5"/>
      <c r="V142" s="24"/>
      <c r="W142" s="6"/>
      <c r="X142" s="6"/>
      <c r="Y142" s="82"/>
      <c r="Z142" s="83"/>
      <c r="AA142" s="83"/>
      <c r="AB142" s="83"/>
      <c r="AC142" s="83"/>
      <c r="AD142" s="83"/>
    </row>
    <row r="143" spans="6:30" x14ac:dyDescent="0.4">
      <c r="F143" s="7"/>
      <c r="G143" s="1"/>
      <c r="H143" s="1"/>
      <c r="I143" s="1"/>
      <c r="J143" s="1"/>
      <c r="K143" s="1"/>
      <c r="L143" s="10"/>
      <c r="M143" s="2"/>
      <c r="N143" s="13"/>
      <c r="O143" s="3"/>
      <c r="P143" s="14"/>
      <c r="Q143" s="18"/>
      <c r="R143" s="4"/>
      <c r="S143" s="4"/>
      <c r="T143" s="21"/>
      <c r="U143" s="5"/>
      <c r="V143" s="24"/>
      <c r="W143" s="6"/>
      <c r="X143" s="6"/>
      <c r="Y143" s="82"/>
      <c r="Z143" s="83"/>
      <c r="AA143" s="83"/>
      <c r="AB143" s="83"/>
      <c r="AC143" s="83"/>
      <c r="AD143" s="83"/>
    </row>
    <row r="144" spans="6:30" x14ac:dyDescent="0.4">
      <c r="F144" s="7"/>
      <c r="G144" s="1"/>
      <c r="H144" s="1"/>
      <c r="I144" s="1"/>
      <c r="J144" s="1"/>
      <c r="K144" s="1"/>
      <c r="L144" s="10"/>
      <c r="M144" s="2"/>
      <c r="N144" s="13"/>
      <c r="O144" s="3"/>
      <c r="P144" s="14"/>
      <c r="Q144" s="18"/>
      <c r="R144" s="4"/>
      <c r="S144" s="4"/>
      <c r="T144" s="21"/>
      <c r="U144" s="5"/>
      <c r="V144" s="24"/>
      <c r="W144" s="6"/>
      <c r="X144" s="6"/>
      <c r="Y144" s="82"/>
      <c r="Z144" s="83"/>
      <c r="AA144" s="83"/>
      <c r="AB144" s="83"/>
      <c r="AC144" s="83"/>
      <c r="AD144" s="83"/>
    </row>
    <row r="145" spans="6:30" x14ac:dyDescent="0.4">
      <c r="F145" s="7"/>
      <c r="G145" s="1"/>
      <c r="H145" s="1"/>
      <c r="I145" s="1"/>
      <c r="J145" s="1"/>
      <c r="K145" s="1"/>
      <c r="L145" s="10"/>
      <c r="M145" s="2"/>
      <c r="N145" s="13"/>
      <c r="O145" s="3"/>
      <c r="P145" s="14"/>
      <c r="Q145" s="18"/>
      <c r="R145" s="4"/>
      <c r="S145" s="4"/>
      <c r="T145" s="21"/>
      <c r="U145" s="5"/>
      <c r="V145" s="24"/>
      <c r="W145" s="6"/>
      <c r="X145" s="6"/>
      <c r="Y145" s="82"/>
      <c r="Z145" s="83"/>
      <c r="AA145" s="83"/>
      <c r="AB145" s="83"/>
      <c r="AC145" s="83"/>
      <c r="AD145" s="83"/>
    </row>
    <row r="146" spans="6:30" x14ac:dyDescent="0.4">
      <c r="F146" s="7"/>
      <c r="G146" s="1"/>
      <c r="H146" s="1"/>
      <c r="I146" s="1"/>
      <c r="J146" s="1"/>
      <c r="K146" s="1"/>
      <c r="L146" s="10"/>
      <c r="M146" s="2"/>
      <c r="N146" s="13"/>
      <c r="O146" s="3"/>
      <c r="P146" s="14"/>
      <c r="Q146" s="18"/>
      <c r="R146" s="4"/>
      <c r="S146" s="4"/>
      <c r="T146" s="21"/>
      <c r="U146" s="5"/>
      <c r="V146" s="24"/>
      <c r="W146" s="6"/>
      <c r="X146" s="6"/>
      <c r="Y146" s="82"/>
      <c r="Z146" s="83"/>
      <c r="AA146" s="83"/>
      <c r="AB146" s="83"/>
      <c r="AC146" s="83"/>
      <c r="AD146" s="83"/>
    </row>
    <row r="147" spans="6:30" x14ac:dyDescent="0.4">
      <c r="F147" s="7"/>
      <c r="G147" s="1"/>
      <c r="H147" s="1"/>
      <c r="I147" s="1"/>
      <c r="J147" s="1"/>
      <c r="K147" s="1"/>
      <c r="L147" s="10"/>
      <c r="M147" s="2"/>
      <c r="N147" s="13"/>
      <c r="O147" s="3"/>
      <c r="P147" s="14"/>
      <c r="Q147" s="18"/>
      <c r="R147" s="4"/>
      <c r="S147" s="4"/>
      <c r="T147" s="21"/>
      <c r="U147" s="5"/>
      <c r="V147" s="24"/>
      <c r="W147" s="6"/>
      <c r="X147" s="6"/>
      <c r="Y147" s="82"/>
      <c r="Z147" s="83"/>
      <c r="AA147" s="83"/>
      <c r="AB147" s="83"/>
      <c r="AC147" s="83"/>
      <c r="AD147" s="83"/>
    </row>
    <row r="148" spans="6:30" x14ac:dyDescent="0.4">
      <c r="F148" s="7"/>
      <c r="G148" s="1"/>
      <c r="H148" s="1"/>
      <c r="I148" s="1"/>
      <c r="J148" s="1"/>
      <c r="K148" s="1"/>
      <c r="L148" s="10"/>
      <c r="M148" s="2"/>
      <c r="N148" s="13"/>
      <c r="O148" s="3"/>
      <c r="P148" s="14"/>
      <c r="Q148" s="18"/>
      <c r="R148" s="4"/>
      <c r="S148" s="4"/>
      <c r="T148" s="21"/>
      <c r="U148" s="5"/>
      <c r="V148" s="24"/>
      <c r="W148" s="6"/>
      <c r="X148" s="6"/>
      <c r="Y148" s="82"/>
      <c r="Z148" s="83"/>
      <c r="AA148" s="83"/>
      <c r="AB148" s="83"/>
      <c r="AC148" s="83"/>
      <c r="AD148" s="83"/>
    </row>
    <row r="149" spans="6:30" x14ac:dyDescent="0.4">
      <c r="F149" s="7"/>
      <c r="G149" s="1"/>
      <c r="H149" s="1"/>
      <c r="I149" s="1"/>
      <c r="J149" s="1"/>
      <c r="K149" s="1"/>
      <c r="L149" s="10"/>
      <c r="M149" s="2"/>
      <c r="N149" s="13"/>
      <c r="O149" s="3"/>
      <c r="P149" s="14"/>
      <c r="Q149" s="18"/>
      <c r="R149" s="4"/>
      <c r="S149" s="4"/>
      <c r="T149" s="21"/>
      <c r="U149" s="5"/>
      <c r="V149" s="24"/>
      <c r="W149" s="6"/>
      <c r="X149" s="6"/>
      <c r="Y149" s="82"/>
      <c r="Z149" s="83"/>
      <c r="AA149" s="83"/>
      <c r="AB149" s="83"/>
      <c r="AC149" s="83"/>
      <c r="AD149" s="83"/>
    </row>
    <row r="150" spans="6:30" x14ac:dyDescent="0.4">
      <c r="F150" s="7"/>
      <c r="G150" s="1"/>
      <c r="H150" s="1"/>
      <c r="I150" s="1"/>
      <c r="J150" s="1"/>
      <c r="K150" s="1"/>
      <c r="L150" s="10"/>
      <c r="M150" s="2"/>
      <c r="N150" s="13"/>
      <c r="O150" s="3"/>
      <c r="P150" s="14"/>
      <c r="Q150" s="18"/>
      <c r="R150" s="4"/>
      <c r="S150" s="4"/>
      <c r="T150" s="21"/>
      <c r="U150" s="5"/>
      <c r="V150" s="24"/>
      <c r="W150" s="6"/>
      <c r="X150" s="6"/>
      <c r="Y150" s="82"/>
      <c r="Z150" s="83"/>
      <c r="AA150" s="83"/>
      <c r="AB150" s="83"/>
      <c r="AC150" s="83"/>
      <c r="AD150" s="83"/>
    </row>
    <row r="151" spans="6:30" x14ac:dyDescent="0.4">
      <c r="F151" s="7"/>
      <c r="G151" s="1"/>
      <c r="H151" s="1"/>
      <c r="I151" s="1"/>
      <c r="J151" s="1"/>
      <c r="K151" s="1"/>
      <c r="L151" s="10"/>
      <c r="M151" s="2"/>
      <c r="N151" s="13"/>
      <c r="O151" s="3"/>
      <c r="P151" s="14"/>
      <c r="Q151" s="18"/>
      <c r="R151" s="4"/>
      <c r="S151" s="4"/>
      <c r="T151" s="21"/>
      <c r="U151" s="5"/>
      <c r="V151" s="24"/>
      <c r="W151" s="6"/>
      <c r="X151" s="6"/>
      <c r="Y151" s="82"/>
      <c r="Z151" s="83"/>
      <c r="AA151" s="83"/>
      <c r="AB151" s="83"/>
      <c r="AC151" s="83"/>
      <c r="AD151" s="83"/>
    </row>
    <row r="152" spans="6:30" x14ac:dyDescent="0.4">
      <c r="F152" s="7"/>
      <c r="G152" s="1"/>
      <c r="H152" s="1"/>
      <c r="I152" s="1"/>
      <c r="J152" s="1"/>
      <c r="K152" s="1"/>
      <c r="L152" s="10"/>
      <c r="M152" s="2"/>
      <c r="N152" s="13"/>
      <c r="O152" s="3"/>
      <c r="P152" s="14"/>
      <c r="Q152" s="18"/>
      <c r="R152" s="4"/>
      <c r="S152" s="4"/>
      <c r="T152" s="21"/>
      <c r="U152" s="5"/>
      <c r="V152" s="24"/>
      <c r="W152" s="6"/>
      <c r="X152" s="6"/>
      <c r="Y152" s="82"/>
      <c r="Z152" s="83"/>
      <c r="AA152" s="83"/>
      <c r="AB152" s="83"/>
      <c r="AC152" s="83"/>
      <c r="AD152" s="83"/>
    </row>
    <row r="153" spans="6:30" x14ac:dyDescent="0.4">
      <c r="F153" s="7"/>
      <c r="G153" s="1"/>
      <c r="H153" s="1"/>
      <c r="I153" s="1"/>
      <c r="J153" s="1"/>
      <c r="K153" s="1"/>
      <c r="L153" s="10"/>
      <c r="M153" s="2"/>
      <c r="N153" s="13"/>
      <c r="O153" s="3"/>
      <c r="P153" s="14"/>
      <c r="Q153" s="18"/>
      <c r="R153" s="4"/>
      <c r="S153" s="4"/>
      <c r="T153" s="21"/>
      <c r="U153" s="5"/>
      <c r="V153" s="24"/>
      <c r="W153" s="6"/>
      <c r="X153" s="6"/>
      <c r="Y153" s="82"/>
      <c r="Z153" s="83"/>
      <c r="AA153" s="83"/>
      <c r="AB153" s="83"/>
      <c r="AC153" s="83"/>
      <c r="AD153" s="83"/>
    </row>
    <row r="154" spans="6:30" x14ac:dyDescent="0.4">
      <c r="F154" s="7"/>
      <c r="G154" s="1"/>
      <c r="H154" s="1"/>
      <c r="I154" s="1"/>
      <c r="J154" s="1"/>
      <c r="K154" s="1"/>
      <c r="L154" s="10"/>
      <c r="M154" s="2"/>
      <c r="N154" s="13"/>
      <c r="O154" s="3"/>
      <c r="P154" s="14"/>
      <c r="Q154" s="18"/>
      <c r="R154" s="4"/>
      <c r="S154" s="4"/>
      <c r="T154" s="21"/>
      <c r="U154" s="5"/>
      <c r="V154" s="24"/>
      <c r="W154" s="6"/>
      <c r="X154" s="6"/>
      <c r="Y154" s="82"/>
      <c r="Z154" s="83"/>
      <c r="AA154" s="83"/>
      <c r="AB154" s="83"/>
      <c r="AC154" s="83"/>
      <c r="AD154" s="83"/>
    </row>
    <row r="155" spans="6:30" x14ac:dyDescent="0.4">
      <c r="F155" s="7"/>
      <c r="G155" s="1"/>
      <c r="H155" s="1"/>
      <c r="I155" s="1"/>
      <c r="J155" s="1"/>
      <c r="K155" s="1"/>
      <c r="L155" s="10"/>
      <c r="M155" s="2"/>
      <c r="N155" s="13"/>
      <c r="O155" s="3"/>
      <c r="P155" s="14"/>
      <c r="Q155" s="18"/>
      <c r="R155" s="4"/>
      <c r="S155" s="4"/>
      <c r="T155" s="21"/>
      <c r="U155" s="5"/>
      <c r="V155" s="24"/>
      <c r="W155" s="6"/>
      <c r="X155" s="6"/>
      <c r="Y155" s="82"/>
      <c r="Z155" s="83"/>
      <c r="AA155" s="83"/>
      <c r="AB155" s="83"/>
      <c r="AC155" s="83"/>
      <c r="AD155" s="83"/>
    </row>
    <row r="156" spans="6:30" x14ac:dyDescent="0.4">
      <c r="F156" s="7"/>
      <c r="G156" s="1"/>
      <c r="H156" s="1"/>
      <c r="I156" s="1"/>
      <c r="J156" s="1"/>
      <c r="K156" s="1"/>
      <c r="L156" s="10"/>
      <c r="M156" s="2"/>
      <c r="N156" s="13"/>
      <c r="O156" s="3"/>
      <c r="P156" s="14"/>
      <c r="Q156" s="18"/>
      <c r="R156" s="4"/>
      <c r="S156" s="4"/>
      <c r="T156" s="21"/>
      <c r="U156" s="5"/>
      <c r="V156" s="24"/>
      <c r="W156" s="6"/>
      <c r="X156" s="6"/>
      <c r="Y156" s="82"/>
      <c r="Z156" s="83"/>
      <c r="AA156" s="83"/>
      <c r="AB156" s="83"/>
      <c r="AC156" s="83"/>
      <c r="AD156" s="83"/>
    </row>
    <row r="157" spans="6:30" x14ac:dyDescent="0.4">
      <c r="F157" s="7"/>
      <c r="G157" s="1"/>
      <c r="H157" s="1"/>
      <c r="I157" s="1"/>
      <c r="J157" s="1"/>
      <c r="K157" s="1"/>
      <c r="L157" s="10"/>
      <c r="M157" s="2"/>
      <c r="N157" s="13"/>
      <c r="O157" s="3"/>
      <c r="P157" s="14"/>
      <c r="Q157" s="18"/>
      <c r="R157" s="4"/>
      <c r="S157" s="4"/>
      <c r="T157" s="21"/>
      <c r="U157" s="5"/>
      <c r="V157" s="24"/>
      <c r="W157" s="6"/>
      <c r="X157" s="6"/>
      <c r="Y157" s="82"/>
      <c r="Z157" s="83"/>
      <c r="AA157" s="83"/>
      <c r="AB157" s="83"/>
      <c r="AC157" s="83"/>
      <c r="AD157" s="83"/>
    </row>
    <row r="158" spans="6:30" x14ac:dyDescent="0.4">
      <c r="F158" s="7"/>
      <c r="G158" s="1"/>
      <c r="H158" s="1"/>
      <c r="I158" s="1"/>
      <c r="J158" s="1"/>
      <c r="K158" s="1"/>
      <c r="L158" s="10"/>
      <c r="M158" s="2"/>
      <c r="N158" s="13"/>
      <c r="O158" s="3"/>
      <c r="P158" s="14"/>
      <c r="Q158" s="18"/>
      <c r="R158" s="4"/>
      <c r="S158" s="4"/>
      <c r="T158" s="21"/>
      <c r="U158" s="5"/>
      <c r="V158" s="24"/>
      <c r="W158" s="6"/>
      <c r="X158" s="6"/>
      <c r="Y158" s="82"/>
      <c r="Z158" s="83"/>
      <c r="AA158" s="83"/>
      <c r="AB158" s="83"/>
      <c r="AC158" s="83"/>
      <c r="AD158" s="83"/>
    </row>
    <row r="159" spans="6:30" x14ac:dyDescent="0.4">
      <c r="F159" s="7"/>
      <c r="G159" s="1"/>
      <c r="H159" s="1"/>
      <c r="I159" s="1"/>
      <c r="J159" s="1"/>
      <c r="K159" s="1"/>
      <c r="L159" s="10"/>
      <c r="M159" s="2"/>
      <c r="N159" s="13"/>
      <c r="O159" s="3"/>
      <c r="P159" s="14"/>
      <c r="Q159" s="18"/>
      <c r="R159" s="4"/>
      <c r="S159" s="4"/>
      <c r="T159" s="21"/>
      <c r="U159" s="5"/>
      <c r="V159" s="24"/>
      <c r="W159" s="6"/>
      <c r="X159" s="6"/>
      <c r="Y159" s="82"/>
      <c r="Z159" s="83"/>
      <c r="AA159" s="83"/>
      <c r="AB159" s="83"/>
      <c r="AC159" s="83"/>
      <c r="AD159" s="83"/>
    </row>
    <row r="160" spans="6:30" x14ac:dyDescent="0.4">
      <c r="F160" s="7"/>
      <c r="G160" s="1"/>
      <c r="H160" s="1"/>
      <c r="I160" s="1"/>
      <c r="J160" s="1"/>
      <c r="K160" s="1"/>
      <c r="L160" s="10"/>
      <c r="M160" s="2"/>
      <c r="N160" s="13"/>
      <c r="O160" s="3"/>
      <c r="P160" s="14"/>
      <c r="Q160" s="18"/>
      <c r="R160" s="4"/>
      <c r="S160" s="4"/>
      <c r="T160" s="21"/>
      <c r="U160" s="5"/>
      <c r="V160" s="24"/>
      <c r="W160" s="6"/>
      <c r="X160" s="6"/>
      <c r="Y160" s="82"/>
      <c r="Z160" s="83"/>
      <c r="AA160" s="83"/>
      <c r="AB160" s="83"/>
      <c r="AC160" s="83"/>
      <c r="AD160" s="83"/>
    </row>
    <row r="161" spans="6:30" x14ac:dyDescent="0.4">
      <c r="F161" s="7"/>
      <c r="G161" s="1"/>
      <c r="H161" s="1"/>
      <c r="I161" s="1"/>
      <c r="J161" s="1"/>
      <c r="K161" s="1"/>
      <c r="L161" s="10"/>
      <c r="M161" s="2"/>
      <c r="N161" s="13"/>
      <c r="O161" s="3"/>
      <c r="P161" s="14"/>
      <c r="Q161" s="18"/>
      <c r="R161" s="4"/>
      <c r="S161" s="4"/>
      <c r="T161" s="21"/>
      <c r="U161" s="5"/>
      <c r="V161" s="24"/>
      <c r="W161" s="6"/>
      <c r="X161" s="6"/>
      <c r="Y161" s="82"/>
      <c r="Z161" s="83"/>
      <c r="AA161" s="83"/>
      <c r="AB161" s="83"/>
      <c r="AC161" s="83"/>
      <c r="AD161" s="83"/>
    </row>
    <row r="162" spans="6:30" x14ac:dyDescent="0.4">
      <c r="F162" s="7"/>
      <c r="G162" s="1"/>
      <c r="H162" s="1"/>
      <c r="I162" s="1"/>
      <c r="J162" s="1"/>
      <c r="K162" s="1"/>
      <c r="L162" s="10"/>
      <c r="M162" s="2"/>
      <c r="N162" s="13"/>
      <c r="O162" s="3"/>
      <c r="P162" s="14"/>
      <c r="Q162" s="18"/>
      <c r="R162" s="4"/>
      <c r="S162" s="4"/>
      <c r="T162" s="21"/>
      <c r="U162" s="5"/>
      <c r="V162" s="24"/>
      <c r="W162" s="6"/>
      <c r="X162" s="6"/>
      <c r="Y162" s="82"/>
      <c r="Z162" s="83"/>
      <c r="AA162" s="83"/>
      <c r="AB162" s="83"/>
      <c r="AC162" s="83"/>
      <c r="AD162" s="83"/>
    </row>
    <row r="163" spans="6:30" x14ac:dyDescent="0.4">
      <c r="F163" s="7"/>
      <c r="G163" s="1"/>
      <c r="H163" s="1"/>
      <c r="I163" s="1"/>
      <c r="J163" s="1"/>
      <c r="K163" s="1"/>
      <c r="L163" s="10"/>
      <c r="M163" s="2"/>
      <c r="N163" s="13"/>
      <c r="O163" s="3"/>
      <c r="P163" s="14"/>
      <c r="Q163" s="18"/>
      <c r="R163" s="4"/>
      <c r="S163" s="4"/>
      <c r="T163" s="21"/>
      <c r="U163" s="5"/>
      <c r="V163" s="24"/>
      <c r="W163" s="6"/>
      <c r="X163" s="6"/>
      <c r="Y163" s="82"/>
      <c r="Z163" s="83"/>
      <c r="AA163" s="83"/>
      <c r="AB163" s="83"/>
      <c r="AC163" s="83"/>
      <c r="AD163" s="83"/>
    </row>
    <row r="164" spans="6:30" x14ac:dyDescent="0.4">
      <c r="F164" s="7"/>
      <c r="G164" s="1"/>
      <c r="H164" s="1"/>
      <c r="I164" s="1"/>
      <c r="J164" s="1"/>
      <c r="K164" s="1"/>
      <c r="L164" s="10"/>
      <c r="M164" s="2"/>
      <c r="N164" s="13"/>
      <c r="O164" s="3"/>
      <c r="P164" s="14"/>
      <c r="Q164" s="18"/>
      <c r="R164" s="4"/>
      <c r="S164" s="4"/>
      <c r="T164" s="21"/>
      <c r="U164" s="5"/>
      <c r="V164" s="24"/>
      <c r="W164" s="6"/>
      <c r="X164" s="6"/>
      <c r="Y164" s="82"/>
      <c r="Z164" s="83"/>
      <c r="AA164" s="83"/>
      <c r="AB164" s="83"/>
      <c r="AC164" s="83"/>
      <c r="AD164" s="83"/>
    </row>
    <row r="165" spans="6:30" x14ac:dyDescent="0.4">
      <c r="F165" s="7"/>
      <c r="G165" s="1"/>
      <c r="H165" s="1"/>
      <c r="I165" s="1"/>
      <c r="J165" s="1"/>
      <c r="K165" s="1"/>
      <c r="L165" s="10"/>
      <c r="M165" s="2"/>
      <c r="N165" s="13"/>
      <c r="O165" s="3"/>
      <c r="P165" s="14"/>
      <c r="Q165" s="18"/>
      <c r="R165" s="4"/>
      <c r="S165" s="4"/>
      <c r="T165" s="21"/>
      <c r="U165" s="5"/>
      <c r="V165" s="24"/>
      <c r="W165" s="6"/>
      <c r="X165" s="6"/>
      <c r="Y165" s="82"/>
      <c r="Z165" s="83"/>
      <c r="AA165" s="83"/>
      <c r="AB165" s="83"/>
      <c r="AC165" s="83"/>
      <c r="AD165" s="83"/>
    </row>
    <row r="166" spans="6:30" x14ac:dyDescent="0.4">
      <c r="F166" s="7"/>
      <c r="G166" s="1"/>
      <c r="H166" s="1"/>
      <c r="I166" s="1"/>
      <c r="J166" s="1"/>
      <c r="K166" s="1"/>
      <c r="L166" s="10"/>
      <c r="M166" s="2"/>
      <c r="N166" s="13"/>
      <c r="O166" s="3"/>
      <c r="P166" s="14"/>
      <c r="Q166" s="18"/>
      <c r="R166" s="4"/>
      <c r="S166" s="4"/>
      <c r="T166" s="21"/>
      <c r="U166" s="5"/>
      <c r="V166" s="24"/>
      <c r="W166" s="6"/>
      <c r="X166" s="6"/>
      <c r="Y166" s="82"/>
      <c r="Z166" s="83"/>
      <c r="AA166" s="83"/>
      <c r="AB166" s="83"/>
      <c r="AC166" s="83"/>
      <c r="AD166" s="83"/>
    </row>
    <row r="167" spans="6:30" x14ac:dyDescent="0.4">
      <c r="F167" s="7"/>
      <c r="G167" s="1"/>
      <c r="H167" s="1"/>
      <c r="I167" s="1"/>
      <c r="J167" s="1"/>
      <c r="K167" s="1"/>
      <c r="L167" s="10"/>
      <c r="M167" s="2"/>
      <c r="N167" s="13"/>
      <c r="O167" s="3"/>
      <c r="P167" s="14"/>
      <c r="Q167" s="18"/>
      <c r="R167" s="4"/>
      <c r="S167" s="4"/>
      <c r="T167" s="21"/>
      <c r="U167" s="5"/>
      <c r="V167" s="24"/>
      <c r="W167" s="6"/>
      <c r="X167" s="6"/>
      <c r="Y167" s="82"/>
      <c r="Z167" s="83"/>
      <c r="AA167" s="83"/>
      <c r="AB167" s="83"/>
      <c r="AC167" s="83"/>
      <c r="AD167" s="83"/>
    </row>
    <row r="168" spans="6:30" x14ac:dyDescent="0.4">
      <c r="F168" s="7"/>
      <c r="G168" s="1"/>
      <c r="H168" s="1"/>
      <c r="I168" s="1"/>
      <c r="J168" s="1"/>
      <c r="K168" s="1"/>
      <c r="L168" s="10"/>
      <c r="M168" s="2"/>
      <c r="N168" s="13"/>
      <c r="O168" s="3"/>
      <c r="P168" s="14"/>
      <c r="Q168" s="18"/>
      <c r="R168" s="4"/>
      <c r="S168" s="4"/>
      <c r="T168" s="21"/>
      <c r="U168" s="5"/>
      <c r="V168" s="24"/>
      <c r="W168" s="6"/>
      <c r="X168" s="6"/>
      <c r="Y168" s="82"/>
      <c r="Z168" s="83"/>
      <c r="AA168" s="83"/>
      <c r="AB168" s="83"/>
      <c r="AC168" s="83"/>
      <c r="AD168" s="83"/>
    </row>
    <row r="169" spans="6:30" x14ac:dyDescent="0.4">
      <c r="F169" s="7"/>
      <c r="G169" s="1"/>
      <c r="H169" s="1"/>
      <c r="I169" s="1"/>
      <c r="J169" s="1"/>
      <c r="K169" s="1"/>
      <c r="L169" s="10"/>
      <c r="M169" s="2"/>
      <c r="N169" s="13"/>
      <c r="O169" s="3"/>
      <c r="P169" s="14"/>
      <c r="Q169" s="18"/>
      <c r="R169" s="4"/>
      <c r="S169" s="4"/>
      <c r="T169" s="21"/>
      <c r="U169" s="5"/>
      <c r="V169" s="24"/>
      <c r="W169" s="6"/>
      <c r="X169" s="6"/>
      <c r="Y169" s="82"/>
      <c r="Z169" s="83"/>
      <c r="AA169" s="83"/>
      <c r="AB169" s="83"/>
      <c r="AC169" s="83"/>
      <c r="AD169" s="83"/>
    </row>
    <row r="170" spans="6:30" x14ac:dyDescent="0.4">
      <c r="F170" s="7"/>
      <c r="G170" s="1"/>
      <c r="H170" s="1"/>
      <c r="I170" s="1"/>
      <c r="J170" s="1"/>
      <c r="K170" s="1"/>
      <c r="L170" s="10"/>
      <c r="M170" s="2"/>
      <c r="N170" s="13"/>
      <c r="O170" s="3"/>
      <c r="P170" s="14"/>
      <c r="Q170" s="18"/>
      <c r="R170" s="4"/>
      <c r="S170" s="4"/>
      <c r="T170" s="21"/>
      <c r="U170" s="5"/>
      <c r="V170" s="24"/>
      <c r="W170" s="6"/>
      <c r="X170" s="6"/>
      <c r="Y170" s="82"/>
      <c r="Z170" s="83"/>
      <c r="AA170" s="83"/>
      <c r="AB170" s="83"/>
      <c r="AC170" s="83"/>
      <c r="AD170" s="83"/>
    </row>
    <row r="171" spans="6:30" x14ac:dyDescent="0.4">
      <c r="F171" s="7"/>
      <c r="G171" s="1"/>
      <c r="H171" s="1"/>
      <c r="I171" s="1"/>
      <c r="J171" s="1"/>
      <c r="K171" s="1"/>
      <c r="L171" s="10"/>
      <c r="M171" s="2"/>
      <c r="N171" s="13"/>
      <c r="O171" s="3"/>
      <c r="P171" s="14"/>
      <c r="Q171" s="18"/>
      <c r="R171" s="4"/>
      <c r="S171" s="4"/>
      <c r="T171" s="21"/>
      <c r="U171" s="5"/>
      <c r="V171" s="24"/>
      <c r="W171" s="6"/>
      <c r="X171" s="6"/>
      <c r="Y171" s="82"/>
      <c r="Z171" s="83"/>
      <c r="AA171" s="83"/>
      <c r="AB171" s="83"/>
      <c r="AC171" s="83"/>
      <c r="AD171" s="83"/>
    </row>
    <row r="172" spans="6:30" x14ac:dyDescent="0.4">
      <c r="F172" s="7"/>
      <c r="G172" s="1"/>
      <c r="H172" s="1"/>
      <c r="I172" s="1"/>
      <c r="J172" s="1"/>
      <c r="K172" s="1"/>
      <c r="L172" s="10"/>
      <c r="M172" s="2"/>
      <c r="N172" s="13"/>
      <c r="O172" s="3"/>
      <c r="P172" s="14"/>
      <c r="Q172" s="18"/>
      <c r="R172" s="4"/>
      <c r="S172" s="4"/>
      <c r="T172" s="21"/>
      <c r="U172" s="5"/>
      <c r="V172" s="24"/>
      <c r="W172" s="6"/>
      <c r="X172" s="6"/>
      <c r="Y172" s="82"/>
      <c r="Z172" s="83"/>
      <c r="AA172" s="83"/>
      <c r="AB172" s="83"/>
      <c r="AC172" s="83"/>
      <c r="AD172" s="83"/>
    </row>
    <row r="173" spans="6:30" x14ac:dyDescent="0.4">
      <c r="F173" s="7"/>
      <c r="G173" s="1"/>
      <c r="H173" s="1"/>
      <c r="I173" s="1"/>
      <c r="J173" s="1"/>
      <c r="K173" s="1"/>
      <c r="L173" s="10"/>
      <c r="M173" s="2"/>
      <c r="N173" s="13"/>
      <c r="O173" s="3"/>
      <c r="P173" s="14"/>
      <c r="Q173" s="18"/>
      <c r="R173" s="4"/>
      <c r="S173" s="4"/>
      <c r="T173" s="21"/>
      <c r="U173" s="5"/>
      <c r="V173" s="24"/>
      <c r="W173" s="6"/>
      <c r="X173" s="6"/>
      <c r="Y173" s="82"/>
      <c r="Z173" s="83"/>
      <c r="AA173" s="83"/>
      <c r="AB173" s="83"/>
      <c r="AC173" s="83"/>
      <c r="AD173" s="83"/>
    </row>
    <row r="174" spans="6:30" x14ac:dyDescent="0.4">
      <c r="F174" s="7"/>
      <c r="G174" s="1"/>
      <c r="H174" s="1"/>
      <c r="I174" s="1"/>
      <c r="J174" s="1"/>
      <c r="K174" s="1"/>
      <c r="L174" s="10"/>
      <c r="M174" s="2"/>
      <c r="N174" s="13"/>
      <c r="O174" s="3"/>
      <c r="P174" s="14"/>
      <c r="Q174" s="18"/>
      <c r="R174" s="4"/>
      <c r="S174" s="4"/>
      <c r="T174" s="21"/>
      <c r="U174" s="5"/>
      <c r="V174" s="24"/>
      <c r="W174" s="6"/>
      <c r="X174" s="6"/>
      <c r="Y174" s="82"/>
      <c r="Z174" s="83"/>
      <c r="AA174" s="83"/>
      <c r="AB174" s="83"/>
      <c r="AC174" s="83"/>
      <c r="AD174" s="83"/>
    </row>
    <row r="175" spans="6:30" x14ac:dyDescent="0.4">
      <c r="F175" s="7"/>
      <c r="G175" s="1"/>
      <c r="H175" s="1"/>
      <c r="I175" s="1"/>
      <c r="J175" s="1"/>
      <c r="K175" s="1"/>
      <c r="L175" s="10"/>
      <c r="M175" s="2"/>
      <c r="N175" s="13"/>
      <c r="O175" s="3"/>
      <c r="P175" s="14"/>
      <c r="Q175" s="18"/>
      <c r="R175" s="4"/>
      <c r="S175" s="4"/>
      <c r="T175" s="21"/>
      <c r="U175" s="5"/>
      <c r="V175" s="24"/>
      <c r="W175" s="6"/>
      <c r="X175" s="6"/>
      <c r="Y175" s="82"/>
      <c r="Z175" s="83"/>
      <c r="AA175" s="83"/>
      <c r="AB175" s="83"/>
      <c r="AC175" s="83"/>
      <c r="AD175" s="83"/>
    </row>
    <row r="176" spans="6:30" x14ac:dyDescent="0.4">
      <c r="F176" s="7"/>
      <c r="G176" s="1"/>
      <c r="H176" s="1"/>
      <c r="I176" s="1"/>
      <c r="J176" s="1"/>
      <c r="K176" s="1"/>
      <c r="L176" s="10"/>
      <c r="M176" s="2"/>
      <c r="N176" s="13"/>
      <c r="O176" s="3"/>
      <c r="P176" s="14"/>
      <c r="Q176" s="18"/>
      <c r="R176" s="4"/>
      <c r="S176" s="4"/>
      <c r="T176" s="21"/>
      <c r="U176" s="5"/>
      <c r="V176" s="24"/>
      <c r="W176" s="6"/>
      <c r="X176" s="6"/>
      <c r="Y176" s="82"/>
      <c r="Z176" s="83"/>
      <c r="AA176" s="83"/>
      <c r="AB176" s="83"/>
      <c r="AC176" s="83"/>
      <c r="AD176" s="83"/>
    </row>
    <row r="177" spans="6:30" x14ac:dyDescent="0.4">
      <c r="F177" s="7"/>
      <c r="G177" s="1"/>
      <c r="H177" s="1"/>
      <c r="I177" s="1"/>
      <c r="J177" s="1"/>
      <c r="K177" s="1"/>
      <c r="L177" s="10"/>
      <c r="M177" s="2"/>
      <c r="N177" s="13"/>
      <c r="O177" s="3"/>
      <c r="P177" s="14"/>
      <c r="Q177" s="18"/>
      <c r="R177" s="4"/>
      <c r="S177" s="4"/>
      <c r="T177" s="21"/>
      <c r="U177" s="5"/>
      <c r="V177" s="24"/>
      <c r="W177" s="6"/>
      <c r="X177" s="6"/>
      <c r="Y177" s="82"/>
      <c r="Z177" s="83"/>
      <c r="AA177" s="83"/>
      <c r="AB177" s="83"/>
      <c r="AC177" s="83"/>
      <c r="AD177" s="83"/>
    </row>
    <row r="178" spans="6:30" x14ac:dyDescent="0.4">
      <c r="F178" s="7"/>
      <c r="G178" s="1"/>
      <c r="H178" s="1"/>
      <c r="I178" s="1"/>
      <c r="J178" s="1"/>
      <c r="K178" s="1"/>
      <c r="L178" s="10"/>
      <c r="M178" s="2"/>
      <c r="N178" s="13"/>
      <c r="O178" s="3"/>
      <c r="P178" s="14"/>
      <c r="Q178" s="18"/>
      <c r="R178" s="4"/>
      <c r="S178" s="4"/>
      <c r="T178" s="21"/>
      <c r="U178" s="5"/>
      <c r="V178" s="24"/>
      <c r="W178" s="6"/>
      <c r="X178" s="6"/>
      <c r="Y178" s="82"/>
      <c r="Z178" s="83"/>
      <c r="AA178" s="83"/>
      <c r="AB178" s="83"/>
      <c r="AC178" s="83"/>
      <c r="AD178" s="83"/>
    </row>
    <row r="179" spans="6:30" x14ac:dyDescent="0.4">
      <c r="F179" s="7"/>
      <c r="G179" s="1"/>
      <c r="H179" s="1"/>
      <c r="I179" s="1"/>
      <c r="J179" s="1"/>
      <c r="K179" s="1"/>
      <c r="L179" s="10"/>
      <c r="M179" s="2"/>
      <c r="N179" s="13"/>
      <c r="O179" s="3"/>
      <c r="P179" s="14"/>
      <c r="Q179" s="18"/>
      <c r="R179" s="4"/>
      <c r="S179" s="4"/>
      <c r="T179" s="21"/>
      <c r="U179" s="5"/>
      <c r="V179" s="24"/>
      <c r="W179" s="6"/>
      <c r="X179" s="6"/>
      <c r="Y179" s="82"/>
      <c r="Z179" s="83"/>
      <c r="AA179" s="83"/>
      <c r="AB179" s="83"/>
      <c r="AC179" s="83"/>
      <c r="AD179" s="83"/>
    </row>
    <row r="180" spans="6:30" x14ac:dyDescent="0.4">
      <c r="F180" s="7"/>
      <c r="G180" s="1"/>
      <c r="H180" s="1"/>
      <c r="I180" s="1"/>
      <c r="J180" s="1"/>
      <c r="K180" s="1"/>
      <c r="L180" s="10"/>
      <c r="M180" s="2"/>
      <c r="N180" s="13"/>
      <c r="O180" s="3"/>
      <c r="P180" s="14"/>
      <c r="Q180" s="18"/>
      <c r="R180" s="4"/>
      <c r="S180" s="4"/>
      <c r="T180" s="21"/>
      <c r="U180" s="5"/>
      <c r="V180" s="24"/>
      <c r="W180" s="6"/>
      <c r="X180" s="6"/>
      <c r="Y180" s="82"/>
      <c r="Z180" s="83"/>
      <c r="AA180" s="83"/>
      <c r="AB180" s="83"/>
      <c r="AC180" s="83"/>
      <c r="AD180" s="83"/>
    </row>
    <row r="181" spans="6:30" x14ac:dyDescent="0.4">
      <c r="F181" s="7"/>
      <c r="G181" s="1"/>
      <c r="H181" s="1"/>
      <c r="I181" s="1"/>
      <c r="J181" s="1"/>
      <c r="K181" s="1"/>
      <c r="L181" s="10"/>
      <c r="M181" s="2"/>
      <c r="N181" s="13"/>
      <c r="O181" s="3"/>
      <c r="P181" s="14"/>
      <c r="Q181" s="18"/>
      <c r="R181" s="4"/>
      <c r="S181" s="4"/>
      <c r="T181" s="21"/>
      <c r="U181" s="5"/>
      <c r="V181" s="24"/>
      <c r="W181" s="6"/>
      <c r="X181" s="6"/>
      <c r="Y181" s="82"/>
      <c r="Z181" s="83"/>
      <c r="AA181" s="83"/>
      <c r="AB181" s="83"/>
      <c r="AC181" s="83"/>
      <c r="AD181" s="83"/>
    </row>
    <row r="182" spans="6:30" x14ac:dyDescent="0.4">
      <c r="F182" s="7"/>
      <c r="G182" s="1"/>
      <c r="H182" s="1"/>
      <c r="I182" s="1"/>
      <c r="J182" s="1"/>
      <c r="K182" s="1"/>
      <c r="L182" s="10"/>
      <c r="M182" s="2"/>
      <c r="N182" s="13"/>
      <c r="O182" s="3"/>
      <c r="P182" s="14"/>
      <c r="Q182" s="18"/>
      <c r="R182" s="4"/>
      <c r="S182" s="4"/>
      <c r="T182" s="21"/>
      <c r="U182" s="5"/>
      <c r="V182" s="24"/>
      <c r="W182" s="6"/>
      <c r="X182" s="6"/>
      <c r="Y182" s="82"/>
      <c r="Z182" s="83"/>
      <c r="AA182" s="83"/>
      <c r="AB182" s="83"/>
      <c r="AC182" s="83"/>
      <c r="AD182" s="83"/>
    </row>
    <row r="183" spans="6:30" x14ac:dyDescent="0.4">
      <c r="F183" s="7"/>
      <c r="G183" s="1"/>
      <c r="H183" s="1"/>
      <c r="I183" s="1"/>
      <c r="J183" s="1"/>
      <c r="K183" s="1"/>
      <c r="L183" s="10"/>
      <c r="M183" s="2"/>
      <c r="N183" s="13"/>
      <c r="O183" s="3"/>
      <c r="P183" s="14"/>
      <c r="Q183" s="18"/>
      <c r="R183" s="4"/>
      <c r="S183" s="4"/>
      <c r="T183" s="21"/>
      <c r="U183" s="5"/>
      <c r="V183" s="24"/>
      <c r="W183" s="6"/>
      <c r="X183" s="6"/>
      <c r="Y183" s="82"/>
      <c r="Z183" s="83"/>
      <c r="AA183" s="83"/>
      <c r="AB183" s="83"/>
      <c r="AC183" s="83"/>
      <c r="AD183" s="83"/>
    </row>
    <row r="184" spans="6:30" x14ac:dyDescent="0.4">
      <c r="F184" s="7"/>
      <c r="G184" s="1"/>
      <c r="H184" s="1"/>
      <c r="I184" s="1"/>
      <c r="J184" s="1"/>
      <c r="K184" s="1"/>
      <c r="L184" s="10"/>
      <c r="M184" s="2"/>
      <c r="N184" s="13"/>
      <c r="O184" s="3"/>
      <c r="P184" s="14"/>
      <c r="Q184" s="18"/>
      <c r="R184" s="4"/>
      <c r="S184" s="4"/>
      <c r="T184" s="21"/>
      <c r="U184" s="5"/>
      <c r="V184" s="24"/>
      <c r="W184" s="6"/>
      <c r="X184" s="6"/>
      <c r="Y184" s="82"/>
      <c r="Z184" s="83"/>
      <c r="AA184" s="83"/>
      <c r="AB184" s="83"/>
      <c r="AC184" s="83"/>
      <c r="AD184" s="83"/>
    </row>
    <row r="185" spans="6:30" x14ac:dyDescent="0.4">
      <c r="F185" s="7"/>
      <c r="G185" s="1"/>
      <c r="H185" s="1"/>
      <c r="I185" s="1"/>
      <c r="J185" s="1"/>
      <c r="K185" s="1"/>
      <c r="L185" s="10"/>
      <c r="M185" s="2"/>
      <c r="N185" s="13"/>
      <c r="O185" s="3"/>
      <c r="P185" s="14"/>
      <c r="Q185" s="18"/>
      <c r="R185" s="4"/>
      <c r="S185" s="4"/>
      <c r="T185" s="21"/>
      <c r="U185" s="5"/>
      <c r="V185" s="24"/>
      <c r="W185" s="6"/>
      <c r="X185" s="6"/>
      <c r="Y185" s="82"/>
      <c r="Z185" s="83"/>
      <c r="AA185" s="83"/>
      <c r="AB185" s="83"/>
      <c r="AC185" s="83"/>
      <c r="AD185" s="83"/>
    </row>
    <row r="186" spans="6:30" x14ac:dyDescent="0.4">
      <c r="F186" s="7"/>
      <c r="G186" s="1"/>
      <c r="H186" s="1"/>
      <c r="I186" s="1"/>
      <c r="J186" s="1"/>
      <c r="K186" s="1"/>
      <c r="L186" s="10"/>
      <c r="M186" s="2"/>
      <c r="N186" s="13"/>
      <c r="O186" s="3"/>
      <c r="P186" s="14"/>
      <c r="Q186" s="18"/>
      <c r="R186" s="4"/>
      <c r="S186" s="4"/>
      <c r="T186" s="21"/>
      <c r="U186" s="5"/>
      <c r="V186" s="24"/>
      <c r="W186" s="6"/>
      <c r="X186" s="6"/>
      <c r="Y186" s="82"/>
      <c r="Z186" s="83"/>
      <c r="AA186" s="83"/>
      <c r="AB186" s="83"/>
      <c r="AC186" s="83"/>
      <c r="AD186" s="83"/>
    </row>
    <row r="187" spans="6:30" x14ac:dyDescent="0.4">
      <c r="F187" s="7"/>
      <c r="G187" s="1"/>
      <c r="H187" s="1"/>
      <c r="I187" s="1"/>
      <c r="J187" s="1"/>
      <c r="K187" s="1"/>
      <c r="L187" s="10"/>
      <c r="M187" s="2"/>
      <c r="N187" s="13"/>
      <c r="O187" s="3"/>
      <c r="P187" s="14"/>
      <c r="Q187" s="18"/>
      <c r="R187" s="4"/>
      <c r="S187" s="4"/>
      <c r="T187" s="21"/>
      <c r="U187" s="5"/>
      <c r="V187" s="24"/>
      <c r="W187" s="6"/>
      <c r="X187" s="6"/>
      <c r="Y187" s="82"/>
      <c r="Z187" s="83"/>
      <c r="AA187" s="83"/>
      <c r="AB187" s="83"/>
      <c r="AC187" s="83"/>
      <c r="AD187" s="83"/>
    </row>
    <row r="188" spans="6:30" x14ac:dyDescent="0.4">
      <c r="F188" s="7"/>
      <c r="G188" s="1"/>
      <c r="H188" s="1"/>
      <c r="I188" s="1"/>
      <c r="J188" s="1"/>
      <c r="K188" s="1"/>
      <c r="L188" s="10"/>
      <c r="M188" s="2"/>
      <c r="N188" s="13"/>
      <c r="O188" s="3"/>
      <c r="P188" s="14"/>
      <c r="Q188" s="18"/>
      <c r="R188" s="4"/>
      <c r="S188" s="4"/>
      <c r="T188" s="21"/>
      <c r="U188" s="5"/>
      <c r="V188" s="24"/>
      <c r="W188" s="6"/>
      <c r="X188" s="6"/>
      <c r="Y188" s="82"/>
      <c r="Z188" s="83"/>
      <c r="AA188" s="83"/>
      <c r="AB188" s="83"/>
      <c r="AC188" s="83"/>
      <c r="AD188" s="83"/>
    </row>
    <row r="189" spans="6:30" x14ac:dyDescent="0.4">
      <c r="F189" s="7"/>
      <c r="G189" s="1"/>
      <c r="H189" s="1"/>
      <c r="I189" s="1"/>
      <c r="J189" s="1"/>
      <c r="K189" s="1"/>
      <c r="L189" s="10"/>
      <c r="M189" s="2"/>
      <c r="N189" s="13"/>
      <c r="O189" s="3"/>
      <c r="P189" s="14"/>
      <c r="Q189" s="18"/>
      <c r="R189" s="4"/>
      <c r="S189" s="4"/>
      <c r="T189" s="21"/>
      <c r="U189" s="5"/>
      <c r="V189" s="24"/>
      <c r="W189" s="6"/>
      <c r="X189" s="6"/>
      <c r="Y189" s="82"/>
      <c r="Z189" s="83"/>
      <c r="AA189" s="83"/>
      <c r="AB189" s="83"/>
      <c r="AC189" s="83"/>
      <c r="AD189" s="83"/>
    </row>
    <row r="190" spans="6:30" x14ac:dyDescent="0.4">
      <c r="F190" s="7"/>
      <c r="G190" s="1"/>
      <c r="H190" s="1"/>
      <c r="I190" s="1"/>
      <c r="J190" s="1"/>
      <c r="K190" s="1"/>
      <c r="L190" s="10"/>
      <c r="M190" s="2"/>
      <c r="N190" s="13"/>
      <c r="O190" s="3"/>
      <c r="P190" s="14"/>
      <c r="Q190" s="18"/>
      <c r="R190" s="4"/>
      <c r="S190" s="4"/>
      <c r="T190" s="21"/>
      <c r="U190" s="5"/>
      <c r="V190" s="24"/>
      <c r="W190" s="6"/>
      <c r="X190" s="6"/>
      <c r="Y190" s="82"/>
      <c r="Z190" s="83"/>
      <c r="AA190" s="83"/>
      <c r="AB190" s="83"/>
      <c r="AC190" s="83"/>
      <c r="AD190" s="83"/>
    </row>
    <row r="191" spans="6:30" x14ac:dyDescent="0.4">
      <c r="F191" s="7"/>
      <c r="G191" s="1"/>
      <c r="H191" s="1"/>
      <c r="I191" s="1"/>
      <c r="J191" s="1"/>
      <c r="K191" s="1"/>
      <c r="L191" s="10"/>
      <c r="M191" s="2"/>
      <c r="N191" s="13"/>
      <c r="O191" s="3"/>
      <c r="P191" s="14"/>
      <c r="Q191" s="18"/>
      <c r="R191" s="4"/>
      <c r="S191" s="4"/>
      <c r="T191" s="21"/>
      <c r="U191" s="5"/>
      <c r="V191" s="24"/>
      <c r="W191" s="6"/>
      <c r="X191" s="6"/>
      <c r="Y191" s="82"/>
      <c r="Z191" s="83"/>
      <c r="AA191" s="83"/>
      <c r="AB191" s="83"/>
      <c r="AC191" s="83"/>
      <c r="AD191" s="83"/>
    </row>
    <row r="192" spans="6:30" x14ac:dyDescent="0.4">
      <c r="F192" s="7"/>
      <c r="G192" s="1"/>
      <c r="H192" s="1"/>
      <c r="I192" s="1"/>
      <c r="J192" s="1"/>
      <c r="K192" s="1"/>
      <c r="L192" s="10"/>
      <c r="M192" s="2"/>
      <c r="N192" s="13"/>
      <c r="O192" s="3"/>
      <c r="P192" s="14"/>
      <c r="Q192" s="18"/>
      <c r="R192" s="4"/>
      <c r="S192" s="4"/>
      <c r="T192" s="21"/>
      <c r="U192" s="5"/>
      <c r="V192" s="24"/>
      <c r="W192" s="6"/>
      <c r="X192" s="6"/>
      <c r="Y192" s="82"/>
      <c r="Z192" s="83"/>
      <c r="AA192" s="83"/>
      <c r="AB192" s="83"/>
      <c r="AC192" s="83"/>
      <c r="AD192" s="83"/>
    </row>
    <row r="193" spans="6:30" x14ac:dyDescent="0.4">
      <c r="F193" s="7"/>
      <c r="G193" s="1"/>
      <c r="H193" s="1"/>
      <c r="I193" s="1"/>
      <c r="J193" s="1"/>
      <c r="K193" s="1"/>
      <c r="L193" s="10"/>
      <c r="M193" s="2"/>
      <c r="N193" s="13"/>
      <c r="O193" s="3"/>
      <c r="P193" s="14"/>
      <c r="Q193" s="18"/>
      <c r="R193" s="4"/>
      <c r="S193" s="4"/>
      <c r="T193" s="21"/>
      <c r="U193" s="5"/>
      <c r="V193" s="24"/>
      <c r="W193" s="6"/>
      <c r="X193" s="6"/>
      <c r="Y193" s="82"/>
      <c r="Z193" s="83"/>
      <c r="AA193" s="83"/>
      <c r="AB193" s="83"/>
      <c r="AC193" s="83"/>
      <c r="AD193" s="83"/>
    </row>
    <row r="194" spans="6:30" x14ac:dyDescent="0.4">
      <c r="F194" s="7"/>
      <c r="G194" s="1"/>
      <c r="H194" s="1"/>
      <c r="I194" s="1"/>
      <c r="J194" s="1"/>
      <c r="K194" s="1"/>
      <c r="L194" s="10"/>
      <c r="M194" s="2"/>
      <c r="N194" s="13"/>
      <c r="O194" s="3"/>
      <c r="P194" s="14"/>
      <c r="Q194" s="18"/>
      <c r="R194" s="4"/>
      <c r="S194" s="4"/>
      <c r="T194" s="21"/>
      <c r="U194" s="5"/>
      <c r="V194" s="24"/>
      <c r="W194" s="6"/>
      <c r="X194" s="6"/>
      <c r="Y194" s="82"/>
      <c r="Z194" s="83"/>
      <c r="AA194" s="83"/>
      <c r="AB194" s="83"/>
      <c r="AC194" s="83"/>
      <c r="AD194" s="83"/>
    </row>
    <row r="195" spans="6:30" x14ac:dyDescent="0.4">
      <c r="F195" s="7"/>
      <c r="G195" s="1"/>
      <c r="H195" s="1"/>
      <c r="I195" s="1"/>
      <c r="J195" s="1"/>
      <c r="K195" s="1"/>
      <c r="L195" s="10"/>
      <c r="M195" s="2"/>
      <c r="N195" s="13"/>
      <c r="O195" s="3"/>
      <c r="P195" s="14"/>
      <c r="Q195" s="18"/>
      <c r="R195" s="4"/>
      <c r="S195" s="4"/>
      <c r="T195" s="21"/>
      <c r="U195" s="5"/>
      <c r="V195" s="24"/>
      <c r="W195" s="6"/>
      <c r="X195" s="6"/>
      <c r="Y195" s="82"/>
      <c r="Z195" s="83"/>
      <c r="AA195" s="83"/>
      <c r="AB195" s="83"/>
      <c r="AC195" s="83"/>
      <c r="AD195" s="83"/>
    </row>
    <row r="196" spans="6:30" x14ac:dyDescent="0.4">
      <c r="F196" s="7"/>
      <c r="G196" s="1"/>
      <c r="H196" s="1"/>
      <c r="I196" s="1"/>
      <c r="J196" s="1"/>
      <c r="K196" s="1"/>
      <c r="L196" s="10"/>
      <c r="M196" s="2"/>
      <c r="N196" s="13"/>
      <c r="O196" s="3"/>
      <c r="P196" s="14"/>
      <c r="Q196" s="18"/>
      <c r="R196" s="4"/>
      <c r="S196" s="4"/>
      <c r="T196" s="21"/>
      <c r="U196" s="5"/>
      <c r="V196" s="24"/>
      <c r="W196" s="6"/>
      <c r="X196" s="6"/>
      <c r="Y196" s="82"/>
      <c r="Z196" s="83"/>
      <c r="AA196" s="83"/>
      <c r="AB196" s="83"/>
      <c r="AC196" s="83"/>
      <c r="AD196" s="83"/>
    </row>
    <row r="197" spans="6:30" x14ac:dyDescent="0.4">
      <c r="F197" s="7"/>
      <c r="G197" s="1"/>
      <c r="H197" s="1"/>
      <c r="I197" s="1"/>
      <c r="J197" s="1"/>
      <c r="K197" s="1"/>
      <c r="L197" s="10"/>
      <c r="M197" s="2"/>
      <c r="N197" s="13"/>
      <c r="O197" s="3"/>
      <c r="P197" s="14"/>
      <c r="Q197" s="18"/>
      <c r="R197" s="4"/>
      <c r="S197" s="4"/>
      <c r="T197" s="21"/>
      <c r="U197" s="5"/>
      <c r="V197" s="24"/>
      <c r="W197" s="6"/>
      <c r="X197" s="6"/>
      <c r="Y197" s="82"/>
      <c r="Z197" s="83"/>
      <c r="AA197" s="83"/>
      <c r="AB197" s="83"/>
      <c r="AC197" s="83"/>
      <c r="AD197" s="83"/>
    </row>
    <row r="198" spans="6:30" x14ac:dyDescent="0.4">
      <c r="F198" s="7"/>
      <c r="G198" s="1"/>
      <c r="H198" s="1"/>
      <c r="I198" s="1"/>
      <c r="J198" s="1"/>
      <c r="K198" s="1"/>
      <c r="L198" s="10"/>
      <c r="M198" s="2"/>
      <c r="N198" s="13"/>
      <c r="O198" s="3"/>
      <c r="P198" s="14"/>
      <c r="Q198" s="18"/>
      <c r="R198" s="4"/>
      <c r="S198" s="4"/>
      <c r="T198" s="21"/>
      <c r="U198" s="5"/>
      <c r="V198" s="24"/>
      <c r="W198" s="6"/>
      <c r="X198" s="6"/>
      <c r="Y198" s="82"/>
      <c r="Z198" s="83"/>
      <c r="AA198" s="83"/>
      <c r="AB198" s="83"/>
      <c r="AC198" s="83"/>
      <c r="AD198" s="83"/>
    </row>
    <row r="199" spans="6:30" x14ac:dyDescent="0.4">
      <c r="F199" s="7"/>
      <c r="G199" s="1"/>
      <c r="H199" s="1"/>
      <c r="I199" s="1"/>
      <c r="J199" s="1"/>
      <c r="K199" s="1"/>
      <c r="L199" s="10"/>
      <c r="M199" s="2"/>
      <c r="N199" s="13"/>
      <c r="O199" s="3"/>
      <c r="P199" s="14"/>
      <c r="Q199" s="18"/>
      <c r="R199" s="4"/>
      <c r="S199" s="4"/>
      <c r="T199" s="21"/>
      <c r="U199" s="5"/>
      <c r="V199" s="24"/>
      <c r="W199" s="6"/>
      <c r="X199" s="6"/>
      <c r="Y199" s="82"/>
      <c r="Z199" s="83"/>
      <c r="AA199" s="83"/>
      <c r="AB199" s="83"/>
      <c r="AC199" s="83"/>
      <c r="AD199" s="83"/>
    </row>
    <row r="200" spans="6:30" x14ac:dyDescent="0.4">
      <c r="F200" s="7"/>
      <c r="G200" s="1"/>
      <c r="H200" s="1"/>
      <c r="I200" s="1"/>
      <c r="J200" s="1"/>
      <c r="K200" s="1"/>
      <c r="L200" s="10"/>
      <c r="M200" s="2"/>
      <c r="N200" s="13"/>
      <c r="O200" s="3"/>
      <c r="P200" s="14"/>
      <c r="Q200" s="18"/>
      <c r="R200" s="4"/>
      <c r="S200" s="4"/>
      <c r="T200" s="21"/>
      <c r="U200" s="5"/>
      <c r="V200" s="24"/>
      <c r="W200" s="6"/>
      <c r="X200" s="6"/>
      <c r="Y200" s="82"/>
      <c r="Z200" s="83"/>
      <c r="AA200" s="83"/>
      <c r="AB200" s="83"/>
      <c r="AC200" s="83"/>
      <c r="AD200" s="83"/>
    </row>
    <row r="201" spans="6:30" x14ac:dyDescent="0.4">
      <c r="F201" s="7"/>
      <c r="G201" s="1"/>
      <c r="H201" s="1"/>
      <c r="I201" s="1"/>
      <c r="J201" s="1"/>
      <c r="K201" s="1"/>
      <c r="L201" s="10"/>
      <c r="M201" s="2"/>
      <c r="N201" s="13"/>
      <c r="O201" s="3"/>
      <c r="P201" s="14"/>
      <c r="Q201" s="18"/>
      <c r="R201" s="4"/>
      <c r="S201" s="4"/>
      <c r="T201" s="21"/>
      <c r="U201" s="5"/>
      <c r="V201" s="24"/>
      <c r="W201" s="6"/>
      <c r="X201" s="6"/>
      <c r="Y201" s="82"/>
      <c r="Z201" s="83"/>
      <c r="AA201" s="83"/>
      <c r="AB201" s="83"/>
      <c r="AC201" s="83"/>
      <c r="AD201" s="83"/>
    </row>
    <row r="202" spans="6:30" x14ac:dyDescent="0.4">
      <c r="F202" s="7"/>
      <c r="G202" s="1"/>
      <c r="H202" s="1"/>
      <c r="I202" s="1"/>
      <c r="J202" s="1"/>
      <c r="K202" s="1"/>
      <c r="L202" s="10"/>
      <c r="M202" s="2"/>
      <c r="N202" s="13"/>
      <c r="O202" s="3"/>
      <c r="P202" s="14"/>
      <c r="Q202" s="18"/>
      <c r="R202" s="4"/>
      <c r="S202" s="4"/>
      <c r="T202" s="21"/>
      <c r="U202" s="5"/>
      <c r="V202" s="24"/>
      <c r="W202" s="6"/>
      <c r="X202" s="6"/>
      <c r="Y202" s="82"/>
      <c r="Z202" s="83"/>
      <c r="AA202" s="83"/>
      <c r="AB202" s="83"/>
      <c r="AC202" s="83"/>
      <c r="AD202" s="83"/>
    </row>
    <row r="203" spans="6:30" x14ac:dyDescent="0.4">
      <c r="F203" s="7"/>
      <c r="G203" s="1"/>
      <c r="H203" s="1"/>
      <c r="I203" s="1"/>
      <c r="J203" s="1"/>
      <c r="K203" s="1"/>
      <c r="L203" s="10"/>
      <c r="M203" s="2"/>
      <c r="N203" s="13"/>
      <c r="O203" s="3"/>
      <c r="P203" s="14"/>
      <c r="Q203" s="18"/>
      <c r="R203" s="4"/>
      <c r="S203" s="4"/>
      <c r="T203" s="21"/>
      <c r="U203" s="5"/>
      <c r="V203" s="24"/>
      <c r="W203" s="6"/>
      <c r="X203" s="6"/>
      <c r="Y203" s="82"/>
      <c r="Z203" s="83"/>
      <c r="AA203" s="83"/>
      <c r="AB203" s="83"/>
      <c r="AC203" s="83"/>
      <c r="AD203" s="83"/>
    </row>
    <row r="204" spans="6:30" x14ac:dyDescent="0.4">
      <c r="F204" s="7"/>
      <c r="G204" s="1"/>
      <c r="H204" s="1"/>
      <c r="I204" s="1"/>
      <c r="J204" s="1"/>
      <c r="K204" s="1"/>
      <c r="L204" s="10"/>
      <c r="M204" s="2"/>
      <c r="N204" s="13"/>
      <c r="O204" s="3"/>
      <c r="P204" s="14"/>
      <c r="Q204" s="18"/>
      <c r="R204" s="4"/>
      <c r="S204" s="4"/>
      <c r="T204" s="21"/>
      <c r="U204" s="5"/>
      <c r="V204" s="24"/>
      <c r="W204" s="6"/>
      <c r="X204" s="6"/>
      <c r="Y204" s="82"/>
      <c r="Z204" s="83"/>
      <c r="AA204" s="83"/>
      <c r="AB204" s="83"/>
      <c r="AC204" s="83"/>
      <c r="AD204" s="83"/>
    </row>
    <row r="205" spans="6:30" x14ac:dyDescent="0.4">
      <c r="F205" s="7"/>
      <c r="G205" s="1"/>
      <c r="H205" s="1"/>
      <c r="I205" s="1"/>
      <c r="J205" s="1"/>
      <c r="K205" s="1"/>
      <c r="L205" s="10"/>
      <c r="M205" s="2"/>
      <c r="N205" s="13"/>
      <c r="O205" s="3"/>
      <c r="P205" s="14"/>
      <c r="Q205" s="18"/>
      <c r="R205" s="4"/>
      <c r="S205" s="4"/>
      <c r="T205" s="21"/>
      <c r="U205" s="5"/>
      <c r="V205" s="24"/>
      <c r="W205" s="6"/>
      <c r="X205" s="6"/>
      <c r="Y205" s="82"/>
      <c r="Z205" s="83"/>
      <c r="AA205" s="83"/>
      <c r="AB205" s="83"/>
      <c r="AC205" s="83"/>
      <c r="AD205" s="83"/>
    </row>
    <row r="206" spans="6:30" x14ac:dyDescent="0.4">
      <c r="F206" s="7"/>
      <c r="G206" s="1"/>
      <c r="H206" s="1"/>
      <c r="I206" s="1"/>
      <c r="J206" s="1"/>
      <c r="K206" s="1"/>
      <c r="L206" s="10"/>
      <c r="M206" s="2"/>
      <c r="N206" s="13"/>
      <c r="O206" s="3"/>
      <c r="P206" s="14"/>
      <c r="Q206" s="18"/>
      <c r="R206" s="4"/>
      <c r="S206" s="4"/>
      <c r="T206" s="21"/>
      <c r="U206" s="5"/>
      <c r="V206" s="24"/>
      <c r="W206" s="6"/>
      <c r="X206" s="6"/>
      <c r="Y206" s="82"/>
      <c r="Z206" s="83"/>
      <c r="AA206" s="83"/>
      <c r="AB206" s="83"/>
      <c r="AC206" s="83"/>
      <c r="AD206" s="83"/>
    </row>
    <row r="207" spans="6:30" x14ac:dyDescent="0.4">
      <c r="F207" s="7"/>
      <c r="G207" s="1"/>
      <c r="H207" s="1"/>
      <c r="I207" s="1"/>
      <c r="J207" s="1"/>
      <c r="K207" s="1"/>
      <c r="L207" s="10"/>
      <c r="M207" s="2"/>
      <c r="N207" s="13"/>
      <c r="O207" s="3"/>
      <c r="P207" s="14"/>
      <c r="Q207" s="18"/>
      <c r="R207" s="4"/>
      <c r="S207" s="4"/>
      <c r="T207" s="21"/>
      <c r="U207" s="5"/>
      <c r="V207" s="24"/>
      <c r="W207" s="6"/>
      <c r="X207" s="6"/>
      <c r="Y207" s="82"/>
      <c r="Z207" s="83"/>
      <c r="AA207" s="83"/>
      <c r="AB207" s="83"/>
      <c r="AC207" s="83"/>
      <c r="AD207" s="83"/>
    </row>
    <row r="208" spans="6:30" x14ac:dyDescent="0.4">
      <c r="F208" s="7"/>
      <c r="G208" s="1"/>
      <c r="H208" s="1"/>
      <c r="I208" s="1"/>
      <c r="J208" s="1"/>
      <c r="K208" s="1"/>
      <c r="L208" s="10"/>
      <c r="M208" s="2"/>
      <c r="N208" s="13"/>
      <c r="O208" s="3"/>
      <c r="P208" s="14"/>
      <c r="Q208" s="18"/>
      <c r="R208" s="4"/>
      <c r="S208" s="4"/>
      <c r="T208" s="21"/>
      <c r="U208" s="5"/>
      <c r="V208" s="24"/>
      <c r="W208" s="6"/>
      <c r="X208" s="6"/>
      <c r="Y208" s="82"/>
      <c r="Z208" s="83"/>
      <c r="AA208" s="83"/>
      <c r="AB208" s="83"/>
      <c r="AC208" s="83"/>
      <c r="AD208" s="83"/>
    </row>
    <row r="209" spans="6:30" x14ac:dyDescent="0.4">
      <c r="F209" s="7"/>
      <c r="G209" s="1"/>
      <c r="H209" s="1"/>
      <c r="I209" s="1"/>
      <c r="J209" s="1"/>
      <c r="K209" s="1"/>
      <c r="L209" s="10"/>
      <c r="M209" s="2"/>
      <c r="N209" s="13"/>
      <c r="O209" s="3"/>
      <c r="P209" s="14"/>
      <c r="Q209" s="18"/>
      <c r="R209" s="4"/>
      <c r="S209" s="4"/>
      <c r="T209" s="21"/>
      <c r="U209" s="5"/>
      <c r="V209" s="24"/>
      <c r="W209" s="6"/>
      <c r="X209" s="6"/>
      <c r="Y209" s="82"/>
      <c r="Z209" s="83"/>
      <c r="AA209" s="83"/>
      <c r="AB209" s="83"/>
      <c r="AC209" s="83"/>
      <c r="AD209" s="83"/>
    </row>
    <row r="210" spans="6:30" x14ac:dyDescent="0.4">
      <c r="F210" s="7"/>
      <c r="G210" s="1"/>
      <c r="H210" s="1"/>
      <c r="I210" s="1"/>
      <c r="J210" s="1"/>
      <c r="K210" s="1"/>
      <c r="L210" s="10"/>
      <c r="M210" s="2"/>
      <c r="N210" s="13"/>
      <c r="O210" s="3"/>
      <c r="P210" s="14"/>
      <c r="Q210" s="18"/>
      <c r="R210" s="4"/>
      <c r="S210" s="4"/>
      <c r="T210" s="21"/>
      <c r="U210" s="5"/>
      <c r="V210" s="24"/>
      <c r="W210" s="6"/>
      <c r="X210" s="6"/>
      <c r="Y210" s="82"/>
      <c r="Z210" s="83"/>
      <c r="AA210" s="83"/>
      <c r="AB210" s="83"/>
      <c r="AC210" s="83"/>
      <c r="AD210" s="83"/>
    </row>
    <row r="211" spans="6:30" x14ac:dyDescent="0.4">
      <c r="F211" s="7"/>
      <c r="G211" s="1"/>
      <c r="H211" s="1"/>
      <c r="I211" s="1"/>
      <c r="J211" s="1"/>
      <c r="K211" s="1"/>
      <c r="L211" s="10"/>
      <c r="M211" s="2"/>
      <c r="N211" s="13"/>
      <c r="O211" s="3"/>
      <c r="P211" s="14"/>
      <c r="Q211" s="18"/>
      <c r="R211" s="4"/>
      <c r="S211" s="4"/>
      <c r="T211" s="21"/>
      <c r="U211" s="5"/>
      <c r="V211" s="24"/>
      <c r="W211" s="6"/>
      <c r="X211" s="6"/>
      <c r="Y211" s="82"/>
      <c r="Z211" s="83"/>
      <c r="AA211" s="83"/>
      <c r="AB211" s="83"/>
      <c r="AC211" s="83"/>
      <c r="AD211" s="83"/>
    </row>
    <row r="212" spans="6:30" x14ac:dyDescent="0.4">
      <c r="F212" s="7"/>
      <c r="G212" s="1"/>
      <c r="H212" s="1"/>
      <c r="I212" s="1"/>
      <c r="J212" s="1"/>
      <c r="K212" s="1"/>
      <c r="L212" s="10"/>
      <c r="M212" s="2"/>
      <c r="N212" s="13"/>
      <c r="O212" s="3"/>
      <c r="P212" s="14"/>
      <c r="Q212" s="18"/>
      <c r="R212" s="4"/>
      <c r="S212" s="4"/>
      <c r="T212" s="21"/>
      <c r="U212" s="5"/>
      <c r="V212" s="24"/>
      <c r="W212" s="6"/>
      <c r="X212" s="6"/>
      <c r="Y212" s="82"/>
      <c r="Z212" s="83"/>
      <c r="AA212" s="83"/>
      <c r="AB212" s="83"/>
      <c r="AC212" s="83"/>
      <c r="AD212" s="83"/>
    </row>
    <row r="213" spans="6:30" x14ac:dyDescent="0.4">
      <c r="F213" s="7"/>
      <c r="G213" s="1"/>
      <c r="H213" s="1"/>
      <c r="I213" s="1"/>
      <c r="J213" s="1"/>
      <c r="K213" s="1"/>
      <c r="L213" s="10"/>
      <c r="M213" s="2"/>
      <c r="N213" s="13"/>
      <c r="O213" s="3"/>
      <c r="P213" s="14"/>
      <c r="Q213" s="18"/>
      <c r="R213" s="4"/>
      <c r="S213" s="4"/>
      <c r="T213" s="21"/>
      <c r="U213" s="5"/>
      <c r="V213" s="24"/>
      <c r="W213" s="6"/>
      <c r="X213" s="6"/>
      <c r="Y213" s="82"/>
      <c r="Z213" s="83"/>
      <c r="AA213" s="83"/>
      <c r="AB213" s="83"/>
      <c r="AC213" s="83"/>
      <c r="AD213" s="83"/>
    </row>
    <row r="214" spans="6:30" x14ac:dyDescent="0.4">
      <c r="F214" s="7"/>
      <c r="G214" s="1"/>
      <c r="H214" s="1"/>
      <c r="I214" s="1"/>
      <c r="J214" s="1"/>
      <c r="K214" s="1"/>
      <c r="L214" s="10"/>
      <c r="M214" s="2"/>
      <c r="N214" s="13"/>
      <c r="O214" s="3"/>
      <c r="P214" s="14"/>
      <c r="Q214" s="18"/>
      <c r="R214" s="4"/>
      <c r="S214" s="4"/>
      <c r="T214" s="21"/>
      <c r="U214" s="5"/>
      <c r="V214" s="24"/>
      <c r="W214" s="6"/>
      <c r="X214" s="6"/>
      <c r="Y214" s="82"/>
      <c r="Z214" s="83"/>
      <c r="AA214" s="83"/>
      <c r="AB214" s="83"/>
      <c r="AC214" s="83"/>
      <c r="AD214" s="83"/>
    </row>
    <row r="215" spans="6:30" x14ac:dyDescent="0.4">
      <c r="F215" s="7"/>
      <c r="G215" s="1"/>
      <c r="H215" s="1"/>
      <c r="I215" s="1"/>
      <c r="J215" s="1"/>
      <c r="K215" s="1"/>
      <c r="L215" s="10"/>
      <c r="M215" s="2"/>
      <c r="N215" s="13"/>
      <c r="O215" s="3"/>
      <c r="P215" s="14"/>
      <c r="Q215" s="18"/>
      <c r="R215" s="4"/>
      <c r="S215" s="4"/>
      <c r="T215" s="21"/>
      <c r="U215" s="5"/>
      <c r="V215" s="24"/>
      <c r="W215" s="6"/>
      <c r="X215" s="6"/>
      <c r="Y215" s="82"/>
      <c r="Z215" s="83"/>
      <c r="AA215" s="83"/>
      <c r="AB215" s="83"/>
      <c r="AC215" s="83"/>
      <c r="AD215" s="83"/>
    </row>
    <row r="216" spans="6:30" x14ac:dyDescent="0.4">
      <c r="F216" s="7"/>
      <c r="G216" s="1"/>
      <c r="H216" s="1"/>
      <c r="I216" s="1"/>
      <c r="J216" s="1"/>
      <c r="K216" s="1"/>
      <c r="L216" s="10"/>
      <c r="M216" s="2"/>
      <c r="N216" s="13"/>
      <c r="O216" s="3"/>
      <c r="P216" s="14"/>
      <c r="Q216" s="18"/>
      <c r="R216" s="4"/>
      <c r="S216" s="4"/>
      <c r="T216" s="21"/>
      <c r="U216" s="5"/>
      <c r="V216" s="24"/>
      <c r="W216" s="6"/>
      <c r="X216" s="6"/>
      <c r="Y216" s="82"/>
      <c r="Z216" s="83"/>
      <c r="AA216" s="83"/>
      <c r="AB216" s="83"/>
      <c r="AC216" s="83"/>
      <c r="AD216" s="83"/>
    </row>
    <row r="217" spans="6:30" x14ac:dyDescent="0.4">
      <c r="F217" s="7"/>
      <c r="G217" s="1"/>
      <c r="H217" s="1"/>
      <c r="I217" s="1"/>
      <c r="J217" s="1"/>
      <c r="K217" s="1"/>
      <c r="L217" s="10"/>
      <c r="M217" s="2"/>
      <c r="N217" s="13"/>
      <c r="O217" s="3"/>
      <c r="P217" s="14"/>
      <c r="Q217" s="18"/>
      <c r="R217" s="4"/>
      <c r="S217" s="4"/>
      <c r="T217" s="21"/>
      <c r="U217" s="5"/>
      <c r="V217" s="24"/>
      <c r="W217" s="6"/>
      <c r="X217" s="6"/>
      <c r="Y217" s="82"/>
      <c r="Z217" s="83"/>
      <c r="AA217" s="83"/>
      <c r="AB217" s="83"/>
      <c r="AC217" s="83"/>
      <c r="AD217" s="83"/>
    </row>
    <row r="218" spans="6:30" x14ac:dyDescent="0.4">
      <c r="F218" s="7"/>
      <c r="G218" s="1"/>
      <c r="H218" s="1"/>
      <c r="I218" s="1"/>
      <c r="J218" s="1"/>
      <c r="K218" s="1"/>
      <c r="L218" s="10"/>
      <c r="M218" s="2"/>
      <c r="N218" s="13"/>
      <c r="O218" s="3"/>
      <c r="P218" s="14"/>
      <c r="Q218" s="18"/>
      <c r="R218" s="4"/>
      <c r="S218" s="4"/>
      <c r="T218" s="21"/>
      <c r="U218" s="5"/>
      <c r="V218" s="24"/>
      <c r="W218" s="6"/>
      <c r="X218" s="6"/>
      <c r="Y218" s="82"/>
      <c r="Z218" s="83"/>
      <c r="AA218" s="83"/>
      <c r="AB218" s="83"/>
      <c r="AC218" s="83"/>
      <c r="AD218" s="83"/>
    </row>
    <row r="219" spans="6:30" x14ac:dyDescent="0.4">
      <c r="F219" s="7"/>
      <c r="G219" s="1"/>
      <c r="H219" s="1"/>
      <c r="I219" s="1"/>
      <c r="J219" s="1"/>
      <c r="K219" s="1"/>
      <c r="L219" s="10"/>
      <c r="M219" s="2"/>
      <c r="N219" s="13"/>
      <c r="O219" s="3"/>
      <c r="P219" s="14"/>
      <c r="Q219" s="18"/>
      <c r="R219" s="4"/>
      <c r="S219" s="4"/>
      <c r="T219" s="21"/>
      <c r="U219" s="5"/>
      <c r="V219" s="24"/>
      <c r="W219" s="6"/>
      <c r="X219" s="6"/>
      <c r="Y219" s="82"/>
      <c r="Z219" s="83"/>
      <c r="AA219" s="83"/>
      <c r="AB219" s="83"/>
      <c r="AC219" s="83"/>
      <c r="AD219" s="83"/>
    </row>
    <row r="220" spans="6:30" x14ac:dyDescent="0.4">
      <c r="F220" s="7"/>
      <c r="G220" s="1"/>
      <c r="H220" s="1"/>
      <c r="I220" s="1"/>
      <c r="J220" s="1"/>
      <c r="K220" s="1"/>
      <c r="L220" s="10"/>
      <c r="M220" s="2"/>
      <c r="N220" s="13"/>
      <c r="O220" s="3"/>
      <c r="P220" s="14"/>
      <c r="Q220" s="18"/>
      <c r="R220" s="4"/>
      <c r="S220" s="4"/>
      <c r="T220" s="21"/>
      <c r="U220" s="5"/>
      <c r="V220" s="24"/>
      <c r="W220" s="6"/>
      <c r="X220" s="6"/>
      <c r="Y220" s="82"/>
      <c r="Z220" s="83"/>
      <c r="AA220" s="83"/>
      <c r="AB220" s="83"/>
      <c r="AC220" s="83"/>
      <c r="AD220" s="83"/>
    </row>
    <row r="221" spans="6:30" x14ac:dyDescent="0.4">
      <c r="F221" s="7"/>
      <c r="G221" s="1"/>
      <c r="H221" s="1"/>
      <c r="I221" s="1"/>
      <c r="J221" s="1"/>
      <c r="K221" s="1"/>
      <c r="L221" s="10"/>
      <c r="M221" s="2"/>
      <c r="N221" s="13"/>
      <c r="O221" s="3"/>
      <c r="P221" s="14"/>
      <c r="Q221" s="18"/>
      <c r="R221" s="4"/>
      <c r="S221" s="4"/>
      <c r="T221" s="21"/>
      <c r="U221" s="5"/>
      <c r="V221" s="24"/>
      <c r="W221" s="6"/>
      <c r="X221" s="6"/>
      <c r="Y221" s="82"/>
      <c r="Z221" s="83"/>
      <c r="AA221" s="83"/>
      <c r="AB221" s="83"/>
      <c r="AC221" s="83"/>
      <c r="AD221" s="83"/>
    </row>
    <row r="222" spans="6:30" x14ac:dyDescent="0.4">
      <c r="F222" s="7"/>
      <c r="G222" s="1"/>
      <c r="H222" s="1"/>
      <c r="I222" s="1"/>
      <c r="J222" s="1"/>
      <c r="K222" s="1"/>
      <c r="L222" s="10"/>
      <c r="M222" s="2"/>
      <c r="N222" s="13"/>
      <c r="O222" s="3"/>
      <c r="P222" s="14"/>
      <c r="Q222" s="18"/>
      <c r="R222" s="4"/>
      <c r="S222" s="4"/>
      <c r="T222" s="21"/>
      <c r="U222" s="5"/>
      <c r="V222" s="24"/>
      <c r="W222" s="6"/>
      <c r="X222" s="6"/>
      <c r="Y222" s="82"/>
      <c r="Z222" s="83"/>
      <c r="AA222" s="83"/>
      <c r="AB222" s="83"/>
      <c r="AC222" s="83"/>
      <c r="AD222" s="83"/>
    </row>
    <row r="223" spans="6:30" x14ac:dyDescent="0.4">
      <c r="F223" s="7"/>
      <c r="G223" s="1"/>
      <c r="H223" s="1"/>
      <c r="I223" s="1"/>
      <c r="J223" s="1"/>
      <c r="K223" s="1"/>
      <c r="L223" s="10"/>
      <c r="M223" s="2"/>
      <c r="N223" s="13"/>
      <c r="O223" s="3"/>
      <c r="P223" s="14"/>
      <c r="Q223" s="18"/>
      <c r="R223" s="4"/>
      <c r="S223" s="4"/>
      <c r="T223" s="21"/>
      <c r="U223" s="5"/>
      <c r="V223" s="24"/>
      <c r="W223" s="6"/>
      <c r="X223" s="6"/>
      <c r="Y223" s="82"/>
      <c r="Z223" s="83"/>
      <c r="AA223" s="83"/>
      <c r="AB223" s="83"/>
      <c r="AC223" s="83"/>
      <c r="AD223" s="83"/>
    </row>
    <row r="224" spans="6:30" x14ac:dyDescent="0.4">
      <c r="F224" s="7"/>
      <c r="G224" s="1"/>
      <c r="H224" s="1"/>
      <c r="I224" s="1"/>
      <c r="J224" s="1"/>
      <c r="K224" s="1"/>
      <c r="L224" s="10"/>
      <c r="M224" s="2"/>
      <c r="N224" s="13"/>
      <c r="O224" s="3"/>
      <c r="P224" s="14"/>
      <c r="Q224" s="18"/>
      <c r="R224" s="4"/>
      <c r="S224" s="4"/>
      <c r="T224" s="21"/>
      <c r="U224" s="5"/>
      <c r="V224" s="24"/>
      <c r="W224" s="6"/>
      <c r="X224" s="6"/>
      <c r="Y224" s="82"/>
      <c r="Z224" s="83"/>
      <c r="AA224" s="83"/>
      <c r="AB224" s="83"/>
      <c r="AC224" s="83"/>
      <c r="AD224" s="83"/>
    </row>
    <row r="225" spans="6:30" x14ac:dyDescent="0.4">
      <c r="F225" s="7"/>
      <c r="G225" s="1"/>
      <c r="H225" s="1"/>
      <c r="I225" s="1"/>
      <c r="J225" s="1"/>
      <c r="K225" s="1"/>
      <c r="L225" s="10"/>
      <c r="M225" s="2"/>
      <c r="N225" s="13"/>
      <c r="O225" s="3"/>
      <c r="P225" s="14"/>
      <c r="Q225" s="18"/>
      <c r="R225" s="4"/>
      <c r="S225" s="4"/>
      <c r="T225" s="21"/>
      <c r="U225" s="5"/>
      <c r="V225" s="24"/>
      <c r="W225" s="6"/>
      <c r="X225" s="6"/>
      <c r="Y225" s="82"/>
      <c r="Z225" s="83"/>
      <c r="AA225" s="83"/>
      <c r="AB225" s="83"/>
      <c r="AC225" s="83"/>
      <c r="AD225" s="83"/>
    </row>
    <row r="226" spans="6:30" x14ac:dyDescent="0.4">
      <c r="F226" s="7"/>
      <c r="G226" s="1"/>
      <c r="H226" s="1"/>
      <c r="I226" s="1"/>
      <c r="J226" s="1"/>
      <c r="K226" s="1"/>
      <c r="L226" s="10"/>
      <c r="M226" s="2"/>
      <c r="N226" s="13"/>
      <c r="O226" s="3"/>
      <c r="P226" s="14"/>
      <c r="Q226" s="18"/>
      <c r="R226" s="4"/>
      <c r="S226" s="4"/>
      <c r="T226" s="21"/>
      <c r="U226" s="5"/>
      <c r="V226" s="24"/>
      <c r="W226" s="6"/>
      <c r="X226" s="6"/>
      <c r="Y226" s="82"/>
      <c r="Z226" s="83"/>
      <c r="AA226" s="83"/>
      <c r="AB226" s="83"/>
      <c r="AC226" s="83"/>
      <c r="AD226" s="83"/>
    </row>
    <row r="227" spans="6:30" x14ac:dyDescent="0.4">
      <c r="F227" s="7"/>
      <c r="G227" s="1"/>
      <c r="H227" s="1"/>
      <c r="I227" s="1"/>
      <c r="J227" s="1"/>
      <c r="K227" s="1"/>
      <c r="L227" s="10"/>
      <c r="M227" s="2"/>
      <c r="N227" s="13"/>
      <c r="O227" s="3"/>
      <c r="P227" s="14"/>
      <c r="Q227" s="18"/>
      <c r="R227" s="4"/>
      <c r="S227" s="4"/>
      <c r="T227" s="21"/>
      <c r="U227" s="5"/>
      <c r="V227" s="24"/>
      <c r="W227" s="6"/>
      <c r="X227" s="6"/>
      <c r="Y227" s="82"/>
      <c r="Z227" s="83"/>
      <c r="AA227" s="83"/>
      <c r="AB227" s="83"/>
      <c r="AC227" s="83"/>
      <c r="AD227" s="83"/>
    </row>
    <row r="228" spans="6:30" x14ac:dyDescent="0.4">
      <c r="F228" s="7"/>
      <c r="G228" s="1"/>
      <c r="H228" s="1"/>
      <c r="I228" s="1"/>
      <c r="J228" s="1"/>
      <c r="K228" s="1"/>
      <c r="L228" s="10"/>
      <c r="M228" s="2"/>
      <c r="N228" s="13"/>
      <c r="O228" s="3"/>
      <c r="P228" s="14"/>
      <c r="Q228" s="18"/>
      <c r="R228" s="4"/>
      <c r="S228" s="4"/>
      <c r="T228" s="21"/>
      <c r="U228" s="5"/>
      <c r="V228" s="24"/>
      <c r="W228" s="6"/>
      <c r="X228" s="6"/>
      <c r="Y228" s="82"/>
      <c r="Z228" s="83"/>
      <c r="AA228" s="83"/>
      <c r="AB228" s="83"/>
      <c r="AC228" s="83"/>
      <c r="AD228" s="83"/>
    </row>
    <row r="229" spans="6:30" x14ac:dyDescent="0.4">
      <c r="F229" s="7"/>
      <c r="G229" s="1"/>
      <c r="H229" s="1"/>
      <c r="I229" s="1"/>
      <c r="J229" s="1"/>
      <c r="K229" s="1"/>
      <c r="L229" s="10"/>
      <c r="M229" s="2"/>
      <c r="N229" s="13"/>
      <c r="O229" s="3"/>
      <c r="P229" s="14"/>
      <c r="Q229" s="18"/>
      <c r="R229" s="4"/>
      <c r="S229" s="4"/>
      <c r="T229" s="21"/>
      <c r="U229" s="5"/>
      <c r="V229" s="24"/>
      <c r="W229" s="6"/>
      <c r="X229" s="6"/>
      <c r="Y229" s="82"/>
      <c r="Z229" s="83"/>
      <c r="AA229" s="83"/>
      <c r="AB229" s="83"/>
      <c r="AC229" s="83"/>
      <c r="AD229" s="83"/>
    </row>
    <row r="230" spans="6:30" x14ac:dyDescent="0.4">
      <c r="F230" s="7"/>
      <c r="G230" s="1"/>
      <c r="H230" s="1"/>
      <c r="I230" s="1"/>
      <c r="J230" s="1"/>
      <c r="K230" s="1"/>
      <c r="L230" s="10"/>
      <c r="M230" s="2"/>
      <c r="N230" s="13"/>
      <c r="O230" s="3"/>
      <c r="P230" s="14"/>
      <c r="Q230" s="18"/>
      <c r="R230" s="4"/>
      <c r="S230" s="4"/>
      <c r="T230" s="21"/>
      <c r="U230" s="5"/>
      <c r="V230" s="24"/>
      <c r="W230" s="6"/>
      <c r="X230" s="6"/>
      <c r="Y230" s="82"/>
      <c r="Z230" s="83"/>
      <c r="AA230" s="83"/>
      <c r="AB230" s="83"/>
      <c r="AC230" s="83"/>
      <c r="AD230" s="83"/>
    </row>
    <row r="231" spans="6:30" x14ac:dyDescent="0.4">
      <c r="F231" s="7"/>
      <c r="G231" s="1"/>
      <c r="H231" s="1"/>
      <c r="I231" s="1"/>
      <c r="J231" s="1"/>
      <c r="K231" s="1"/>
      <c r="L231" s="10"/>
      <c r="M231" s="2"/>
      <c r="N231" s="13"/>
      <c r="O231" s="3"/>
      <c r="P231" s="14"/>
      <c r="Q231" s="18"/>
      <c r="R231" s="4"/>
      <c r="S231" s="4"/>
      <c r="T231" s="21"/>
      <c r="U231" s="5"/>
      <c r="V231" s="24"/>
      <c r="W231" s="6"/>
      <c r="X231" s="6"/>
      <c r="Y231" s="82"/>
      <c r="Z231" s="83"/>
      <c r="AA231" s="83"/>
      <c r="AB231" s="83"/>
      <c r="AC231" s="83"/>
      <c r="AD231" s="83"/>
    </row>
    <row r="232" spans="6:30" x14ac:dyDescent="0.4">
      <c r="F232" s="7"/>
      <c r="G232" s="1"/>
      <c r="H232" s="1"/>
      <c r="I232" s="1"/>
      <c r="J232" s="1"/>
      <c r="K232" s="1"/>
      <c r="L232" s="10"/>
      <c r="M232" s="2"/>
      <c r="N232" s="13"/>
      <c r="O232" s="3"/>
      <c r="P232" s="14"/>
      <c r="Q232" s="18"/>
      <c r="R232" s="4"/>
      <c r="S232" s="4"/>
      <c r="T232" s="21"/>
      <c r="U232" s="5"/>
      <c r="V232" s="24"/>
      <c r="W232" s="6"/>
      <c r="X232" s="6"/>
      <c r="Y232" s="82"/>
      <c r="Z232" s="83"/>
      <c r="AA232" s="83"/>
      <c r="AB232" s="83"/>
      <c r="AC232" s="83"/>
      <c r="AD232" s="83"/>
    </row>
    <row r="233" spans="6:30" x14ac:dyDescent="0.4">
      <c r="F233" s="7"/>
      <c r="G233" s="1"/>
      <c r="H233" s="1"/>
      <c r="I233" s="1"/>
      <c r="J233" s="1"/>
      <c r="K233" s="1"/>
      <c r="L233" s="10"/>
      <c r="M233" s="2"/>
      <c r="N233" s="13"/>
      <c r="O233" s="3"/>
      <c r="P233" s="14"/>
      <c r="Q233" s="18"/>
      <c r="R233" s="4"/>
      <c r="S233" s="4"/>
      <c r="T233" s="21"/>
      <c r="U233" s="5"/>
      <c r="V233" s="24"/>
      <c r="W233" s="6"/>
      <c r="X233" s="6"/>
      <c r="Y233" s="82"/>
      <c r="Z233" s="83"/>
      <c r="AA233" s="83"/>
      <c r="AB233" s="83"/>
      <c r="AC233" s="83"/>
      <c r="AD233" s="83"/>
    </row>
    <row r="234" spans="6:30" x14ac:dyDescent="0.4">
      <c r="F234" s="7"/>
      <c r="G234" s="1"/>
      <c r="H234" s="1"/>
      <c r="I234" s="1"/>
      <c r="J234" s="1"/>
      <c r="K234" s="1"/>
      <c r="L234" s="10"/>
      <c r="M234" s="2"/>
      <c r="N234" s="13"/>
      <c r="O234" s="3"/>
      <c r="P234" s="14"/>
      <c r="Q234" s="18"/>
      <c r="R234" s="4"/>
      <c r="S234" s="4"/>
      <c r="T234" s="21"/>
      <c r="U234" s="5"/>
      <c r="V234" s="24"/>
      <c r="W234" s="6"/>
      <c r="X234" s="6"/>
      <c r="Y234" s="82"/>
      <c r="Z234" s="83"/>
      <c r="AA234" s="83"/>
      <c r="AB234" s="83"/>
      <c r="AC234" s="83"/>
      <c r="AD234" s="83"/>
    </row>
    <row r="235" spans="6:30" x14ac:dyDescent="0.4">
      <c r="F235" s="7"/>
      <c r="G235" s="1"/>
      <c r="H235" s="1"/>
      <c r="I235" s="1"/>
      <c r="J235" s="1"/>
      <c r="K235" s="1"/>
      <c r="L235" s="10"/>
      <c r="M235" s="2"/>
      <c r="N235" s="13"/>
      <c r="O235" s="3"/>
      <c r="P235" s="14"/>
      <c r="Q235" s="18"/>
      <c r="R235" s="4"/>
      <c r="S235" s="4"/>
      <c r="T235" s="21"/>
      <c r="U235" s="5"/>
      <c r="V235" s="24"/>
      <c r="W235" s="6"/>
      <c r="X235" s="6"/>
      <c r="Y235" s="82"/>
      <c r="Z235" s="83"/>
      <c r="AA235" s="83"/>
      <c r="AB235" s="83"/>
      <c r="AC235" s="83"/>
      <c r="AD235" s="83"/>
    </row>
    <row r="236" spans="6:30" x14ac:dyDescent="0.4">
      <c r="F236" s="7"/>
      <c r="G236" s="1"/>
      <c r="H236" s="1"/>
      <c r="I236" s="1"/>
      <c r="J236" s="1"/>
      <c r="K236" s="1"/>
      <c r="L236" s="10"/>
      <c r="M236" s="2"/>
      <c r="N236" s="13"/>
      <c r="O236" s="3"/>
      <c r="P236" s="14"/>
      <c r="Q236" s="18"/>
      <c r="R236" s="4"/>
      <c r="S236" s="4"/>
      <c r="T236" s="21"/>
      <c r="U236" s="5"/>
      <c r="V236" s="24"/>
      <c r="W236" s="6"/>
      <c r="X236" s="6"/>
      <c r="Y236" s="82"/>
      <c r="Z236" s="83"/>
      <c r="AA236" s="83"/>
      <c r="AB236" s="83"/>
      <c r="AC236" s="83"/>
      <c r="AD236" s="83"/>
    </row>
    <row r="237" spans="6:30" x14ac:dyDescent="0.4">
      <c r="F237" s="7"/>
      <c r="G237" s="1"/>
      <c r="H237" s="1"/>
      <c r="I237" s="1"/>
      <c r="J237" s="1"/>
      <c r="K237" s="1"/>
      <c r="L237" s="10"/>
      <c r="M237" s="2"/>
      <c r="N237" s="13"/>
      <c r="O237" s="3"/>
      <c r="P237" s="14"/>
      <c r="Q237" s="18"/>
      <c r="R237" s="4"/>
      <c r="S237" s="4"/>
      <c r="T237" s="21"/>
      <c r="U237" s="5"/>
      <c r="V237" s="24"/>
      <c r="W237" s="6"/>
      <c r="X237" s="6"/>
      <c r="Y237" s="82"/>
      <c r="Z237" s="83"/>
      <c r="AA237" s="83"/>
      <c r="AB237" s="83"/>
      <c r="AC237" s="83"/>
      <c r="AD237" s="83"/>
    </row>
    <row r="238" spans="6:30" x14ac:dyDescent="0.4">
      <c r="F238" s="7"/>
      <c r="G238" s="1"/>
      <c r="H238" s="1"/>
      <c r="I238" s="1"/>
      <c r="J238" s="1"/>
      <c r="K238" s="1"/>
      <c r="L238" s="10"/>
      <c r="M238" s="2"/>
      <c r="N238" s="13"/>
      <c r="O238" s="3"/>
      <c r="P238" s="14"/>
      <c r="Q238" s="18"/>
      <c r="R238" s="4"/>
      <c r="S238" s="4"/>
      <c r="T238" s="21"/>
      <c r="U238" s="5"/>
      <c r="V238" s="24"/>
      <c r="W238" s="6"/>
      <c r="X238" s="6"/>
      <c r="Y238" s="82"/>
      <c r="Z238" s="83"/>
      <c r="AA238" s="83"/>
      <c r="AB238" s="83"/>
      <c r="AC238" s="83"/>
      <c r="AD238" s="83"/>
    </row>
    <row r="239" spans="6:30" x14ac:dyDescent="0.4">
      <c r="F239" s="7"/>
      <c r="G239" s="1"/>
      <c r="H239" s="1"/>
      <c r="I239" s="1"/>
      <c r="J239" s="1"/>
      <c r="K239" s="1"/>
      <c r="L239" s="10"/>
      <c r="M239" s="2"/>
      <c r="N239" s="13"/>
      <c r="O239" s="3"/>
      <c r="P239" s="14"/>
      <c r="Q239" s="18"/>
      <c r="R239" s="4"/>
      <c r="S239" s="4"/>
      <c r="T239" s="21"/>
      <c r="U239" s="5"/>
      <c r="V239" s="24"/>
      <c r="W239" s="6"/>
      <c r="X239" s="6"/>
      <c r="Y239" s="82"/>
      <c r="Z239" s="83"/>
      <c r="AA239" s="83"/>
      <c r="AB239" s="83"/>
      <c r="AC239" s="83"/>
      <c r="AD239" s="83"/>
    </row>
    <row r="240" spans="6:30" x14ac:dyDescent="0.4">
      <c r="F240" s="7"/>
      <c r="G240" s="1"/>
      <c r="H240" s="1"/>
      <c r="I240" s="1"/>
      <c r="J240" s="1"/>
      <c r="K240" s="1"/>
      <c r="L240" s="10"/>
      <c r="M240" s="2"/>
      <c r="N240" s="13"/>
      <c r="O240" s="3"/>
      <c r="P240" s="14"/>
      <c r="Q240" s="18"/>
      <c r="R240" s="4"/>
      <c r="S240" s="4"/>
      <c r="T240" s="21"/>
      <c r="U240" s="5"/>
      <c r="V240" s="24"/>
      <c r="W240" s="6"/>
      <c r="X240" s="6"/>
      <c r="Y240" s="82"/>
      <c r="Z240" s="83"/>
      <c r="AA240" s="83"/>
      <c r="AB240" s="83"/>
      <c r="AC240" s="83"/>
      <c r="AD240" s="83"/>
    </row>
    <row r="241" spans="6:30" x14ac:dyDescent="0.4">
      <c r="F241" s="7"/>
      <c r="G241" s="1"/>
      <c r="H241" s="1"/>
      <c r="I241" s="1"/>
      <c r="J241" s="1"/>
      <c r="K241" s="1"/>
      <c r="L241" s="10"/>
      <c r="M241" s="2"/>
      <c r="N241" s="13"/>
      <c r="O241" s="3"/>
      <c r="P241" s="14"/>
      <c r="Q241" s="18"/>
      <c r="R241" s="4"/>
      <c r="S241" s="4"/>
      <c r="T241" s="21"/>
      <c r="U241" s="5"/>
      <c r="V241" s="24"/>
      <c r="W241" s="6"/>
      <c r="X241" s="6"/>
      <c r="Y241" s="82"/>
      <c r="Z241" s="83"/>
      <c r="AA241" s="83"/>
      <c r="AB241" s="83"/>
      <c r="AC241" s="83"/>
      <c r="AD241" s="83"/>
    </row>
    <row r="242" spans="6:30" x14ac:dyDescent="0.4">
      <c r="F242" s="7"/>
      <c r="G242" s="1"/>
      <c r="H242" s="1"/>
      <c r="I242" s="1"/>
      <c r="J242" s="1"/>
      <c r="K242" s="1"/>
      <c r="L242" s="10"/>
      <c r="M242" s="2"/>
      <c r="N242" s="13"/>
      <c r="O242" s="3"/>
      <c r="P242" s="14"/>
      <c r="Q242" s="18"/>
      <c r="R242" s="4"/>
      <c r="S242" s="4"/>
      <c r="T242" s="21"/>
      <c r="U242" s="5"/>
      <c r="V242" s="24"/>
      <c r="W242" s="6"/>
      <c r="X242" s="6"/>
      <c r="Y242" s="82"/>
      <c r="Z242" s="83"/>
      <c r="AA242" s="83"/>
      <c r="AB242" s="83"/>
      <c r="AC242" s="83"/>
      <c r="AD242" s="83"/>
    </row>
    <row r="243" spans="6:30" x14ac:dyDescent="0.4">
      <c r="F243" s="7"/>
      <c r="G243" s="1"/>
      <c r="H243" s="1"/>
      <c r="I243" s="1"/>
      <c r="J243" s="1"/>
      <c r="K243" s="1"/>
      <c r="L243" s="10"/>
      <c r="M243" s="2"/>
      <c r="N243" s="13"/>
      <c r="O243" s="3"/>
      <c r="P243" s="14"/>
      <c r="Q243" s="18"/>
      <c r="R243" s="4"/>
      <c r="S243" s="4"/>
      <c r="T243" s="21"/>
      <c r="U243" s="5"/>
      <c r="V243" s="24"/>
      <c r="W243" s="6"/>
      <c r="X243" s="6"/>
      <c r="Y243" s="82"/>
      <c r="Z243" s="83"/>
      <c r="AA243" s="83"/>
      <c r="AB243" s="83"/>
      <c r="AC243" s="83"/>
      <c r="AD243" s="83"/>
    </row>
    <row r="244" spans="6:30" x14ac:dyDescent="0.4">
      <c r="F244" s="7"/>
      <c r="G244" s="1"/>
      <c r="H244" s="1"/>
      <c r="I244" s="1"/>
      <c r="J244" s="1"/>
      <c r="K244" s="1"/>
      <c r="L244" s="10"/>
      <c r="M244" s="2"/>
      <c r="N244" s="13"/>
      <c r="O244" s="3"/>
      <c r="P244" s="14"/>
      <c r="Q244" s="18"/>
      <c r="R244" s="4"/>
      <c r="S244" s="4"/>
      <c r="T244" s="21"/>
      <c r="U244" s="5"/>
      <c r="V244" s="24"/>
      <c r="W244" s="6"/>
      <c r="X244" s="6"/>
      <c r="Y244" s="82"/>
      <c r="Z244" s="83"/>
      <c r="AA244" s="83"/>
      <c r="AB244" s="83"/>
      <c r="AC244" s="83"/>
      <c r="AD244" s="83"/>
    </row>
    <row r="245" spans="6:30" x14ac:dyDescent="0.4">
      <c r="F245" s="7"/>
      <c r="G245" s="1"/>
      <c r="H245" s="1"/>
      <c r="I245" s="1"/>
      <c r="J245" s="1"/>
      <c r="K245" s="1"/>
      <c r="L245" s="10"/>
      <c r="M245" s="2"/>
      <c r="N245" s="13"/>
      <c r="O245" s="3"/>
      <c r="P245" s="14"/>
      <c r="Q245" s="18"/>
      <c r="R245" s="4"/>
      <c r="S245" s="4"/>
      <c r="T245" s="21"/>
      <c r="U245" s="5"/>
      <c r="V245" s="24"/>
      <c r="W245" s="6"/>
      <c r="X245" s="6"/>
      <c r="Y245" s="82"/>
      <c r="Z245" s="83"/>
      <c r="AA245" s="83"/>
      <c r="AB245" s="83"/>
      <c r="AC245" s="83"/>
      <c r="AD245" s="83"/>
    </row>
    <row r="246" spans="6:30" x14ac:dyDescent="0.4">
      <c r="F246" s="7"/>
      <c r="G246" s="1"/>
      <c r="H246" s="1"/>
      <c r="I246" s="1"/>
      <c r="J246" s="1"/>
      <c r="K246" s="1"/>
      <c r="L246" s="10"/>
      <c r="M246" s="2"/>
      <c r="N246" s="13"/>
      <c r="O246" s="3"/>
      <c r="P246" s="14"/>
      <c r="Q246" s="18"/>
      <c r="R246" s="4"/>
      <c r="S246" s="4"/>
      <c r="T246" s="21"/>
      <c r="U246" s="5"/>
      <c r="V246" s="24"/>
      <c r="W246" s="6"/>
      <c r="X246" s="6"/>
      <c r="Y246" s="82"/>
      <c r="Z246" s="83"/>
      <c r="AA246" s="83"/>
      <c r="AB246" s="83"/>
      <c r="AC246" s="83"/>
      <c r="AD246" s="83"/>
    </row>
    <row r="247" spans="6:30" x14ac:dyDescent="0.4">
      <c r="F247" s="7"/>
      <c r="G247" s="1"/>
      <c r="H247" s="1"/>
      <c r="I247" s="1"/>
      <c r="J247" s="1"/>
      <c r="K247" s="1"/>
      <c r="L247" s="10"/>
      <c r="M247" s="2"/>
      <c r="N247" s="13"/>
      <c r="O247" s="3"/>
      <c r="P247" s="14"/>
      <c r="Q247" s="18"/>
      <c r="R247" s="4"/>
      <c r="S247" s="4"/>
      <c r="T247" s="21"/>
      <c r="U247" s="5"/>
      <c r="V247" s="24"/>
      <c r="W247" s="6"/>
      <c r="X247" s="6"/>
      <c r="Y247" s="82"/>
      <c r="Z247" s="83"/>
      <c r="AA247" s="83"/>
      <c r="AB247" s="83"/>
      <c r="AC247" s="83"/>
      <c r="AD247" s="83"/>
    </row>
    <row r="248" spans="6:30" x14ac:dyDescent="0.4">
      <c r="F248" s="7"/>
      <c r="G248" s="1"/>
      <c r="H248" s="1"/>
      <c r="I248" s="1"/>
      <c r="J248" s="1"/>
      <c r="K248" s="1"/>
      <c r="L248" s="10"/>
      <c r="M248" s="2"/>
      <c r="N248" s="13"/>
      <c r="O248" s="3"/>
      <c r="P248" s="14"/>
      <c r="Q248" s="18"/>
      <c r="R248" s="4"/>
      <c r="S248" s="4"/>
      <c r="T248" s="21"/>
      <c r="U248" s="5"/>
      <c r="V248" s="24"/>
      <c r="W248" s="6"/>
      <c r="X248" s="6"/>
      <c r="Y248" s="82"/>
      <c r="Z248" s="83"/>
      <c r="AA248" s="83"/>
      <c r="AB248" s="83"/>
      <c r="AC248" s="83"/>
      <c r="AD248" s="83"/>
    </row>
    <row r="249" spans="6:30" x14ac:dyDescent="0.4">
      <c r="F249" s="7"/>
      <c r="G249" s="1"/>
      <c r="H249" s="1"/>
      <c r="I249" s="1"/>
      <c r="J249" s="1"/>
      <c r="K249" s="1"/>
      <c r="L249" s="10"/>
      <c r="M249" s="2"/>
      <c r="N249" s="13"/>
      <c r="O249" s="3"/>
      <c r="P249" s="14"/>
      <c r="Q249" s="18"/>
      <c r="R249" s="4"/>
      <c r="S249" s="4"/>
      <c r="T249" s="21"/>
      <c r="U249" s="5"/>
      <c r="V249" s="24"/>
      <c r="W249" s="6"/>
      <c r="X249" s="6"/>
      <c r="Y249" s="82"/>
      <c r="Z249" s="83"/>
      <c r="AA249" s="83"/>
      <c r="AB249" s="83"/>
      <c r="AC249" s="83"/>
      <c r="AD249" s="83"/>
    </row>
    <row r="250" spans="6:30" x14ac:dyDescent="0.4">
      <c r="F250" s="7"/>
      <c r="G250" s="1"/>
      <c r="H250" s="1"/>
      <c r="I250" s="1"/>
      <c r="J250" s="1"/>
      <c r="K250" s="1"/>
      <c r="L250" s="10"/>
      <c r="M250" s="2"/>
      <c r="N250" s="13"/>
      <c r="O250" s="3"/>
      <c r="P250" s="14"/>
      <c r="Q250" s="18"/>
      <c r="R250" s="4"/>
      <c r="S250" s="4"/>
      <c r="T250" s="21"/>
      <c r="U250" s="5"/>
      <c r="V250" s="24"/>
      <c r="W250" s="6"/>
      <c r="X250" s="6"/>
      <c r="Y250" s="82"/>
      <c r="Z250" s="83"/>
      <c r="AA250" s="83"/>
      <c r="AB250" s="83"/>
      <c r="AC250" s="83"/>
      <c r="AD250" s="83"/>
    </row>
    <row r="251" spans="6:30" x14ac:dyDescent="0.4">
      <c r="F251" s="7"/>
      <c r="G251" s="1"/>
      <c r="H251" s="1"/>
      <c r="I251" s="1"/>
      <c r="J251" s="1"/>
      <c r="K251" s="1"/>
      <c r="L251" s="10"/>
      <c r="M251" s="2"/>
      <c r="N251" s="13"/>
      <c r="O251" s="3"/>
      <c r="P251" s="14"/>
      <c r="Q251" s="18"/>
      <c r="R251" s="4"/>
      <c r="S251" s="4"/>
      <c r="T251" s="21"/>
      <c r="U251" s="5"/>
      <c r="V251" s="24"/>
      <c r="W251" s="6"/>
      <c r="X251" s="6"/>
      <c r="Y251" s="82"/>
      <c r="Z251" s="83"/>
      <c r="AA251" s="83"/>
      <c r="AB251" s="83"/>
      <c r="AC251" s="83"/>
      <c r="AD251" s="83"/>
    </row>
    <row r="252" spans="6:30" x14ac:dyDescent="0.4">
      <c r="F252" s="7"/>
      <c r="G252" s="1"/>
      <c r="H252" s="1"/>
      <c r="I252" s="1"/>
      <c r="J252" s="1"/>
      <c r="K252" s="1"/>
      <c r="L252" s="10"/>
      <c r="M252" s="2"/>
      <c r="N252" s="13"/>
      <c r="O252" s="3"/>
      <c r="P252" s="14"/>
      <c r="Q252" s="18"/>
      <c r="R252" s="4"/>
      <c r="S252" s="4"/>
      <c r="T252" s="21"/>
      <c r="U252" s="5"/>
      <c r="V252" s="24"/>
      <c r="W252" s="6"/>
      <c r="X252" s="6"/>
      <c r="Y252" s="82"/>
      <c r="Z252" s="83"/>
      <c r="AA252" s="83"/>
      <c r="AB252" s="83"/>
      <c r="AC252" s="83"/>
      <c r="AD252" s="83"/>
    </row>
    <row r="253" spans="6:30" x14ac:dyDescent="0.4">
      <c r="F253" s="7"/>
      <c r="G253" s="1"/>
      <c r="H253" s="1"/>
      <c r="I253" s="1"/>
      <c r="J253" s="1"/>
      <c r="K253" s="1"/>
      <c r="L253" s="10"/>
      <c r="M253" s="2"/>
      <c r="N253" s="13"/>
      <c r="O253" s="3"/>
      <c r="P253" s="14"/>
      <c r="Q253" s="18"/>
      <c r="R253" s="4"/>
      <c r="S253" s="4"/>
      <c r="T253" s="21"/>
      <c r="U253" s="5"/>
      <c r="V253" s="24"/>
      <c r="W253" s="6"/>
      <c r="X253" s="6"/>
      <c r="Y253" s="82"/>
      <c r="Z253" s="83"/>
      <c r="AA253" s="83"/>
      <c r="AB253" s="83"/>
      <c r="AC253" s="83"/>
      <c r="AD253" s="83"/>
    </row>
    <row r="254" spans="6:30" x14ac:dyDescent="0.4">
      <c r="F254" s="7"/>
      <c r="G254" s="1"/>
      <c r="H254" s="1"/>
      <c r="I254" s="1"/>
      <c r="J254" s="1"/>
      <c r="K254" s="1"/>
      <c r="L254" s="10"/>
      <c r="M254" s="2"/>
      <c r="N254" s="13"/>
      <c r="O254" s="3"/>
      <c r="P254" s="14"/>
      <c r="Q254" s="18"/>
      <c r="R254" s="4"/>
      <c r="S254" s="4"/>
      <c r="T254" s="21"/>
      <c r="U254" s="5"/>
      <c r="V254" s="24"/>
      <c r="W254" s="6"/>
      <c r="X254" s="6"/>
      <c r="Y254" s="82"/>
      <c r="Z254" s="83"/>
      <c r="AA254" s="83"/>
      <c r="AB254" s="83"/>
      <c r="AC254" s="83"/>
      <c r="AD254" s="83"/>
    </row>
    <row r="255" spans="6:30" x14ac:dyDescent="0.4">
      <c r="F255" s="7"/>
      <c r="G255" s="1"/>
      <c r="H255" s="1"/>
      <c r="I255" s="1"/>
      <c r="J255" s="1"/>
      <c r="K255" s="1"/>
      <c r="L255" s="10"/>
      <c r="M255" s="2"/>
      <c r="N255" s="13"/>
      <c r="O255" s="3"/>
      <c r="P255" s="14"/>
      <c r="Q255" s="18"/>
      <c r="R255" s="4"/>
      <c r="S255" s="4"/>
      <c r="T255" s="21"/>
      <c r="U255" s="5"/>
      <c r="V255" s="24"/>
      <c r="W255" s="6"/>
      <c r="X255" s="6"/>
      <c r="Y255" s="82"/>
      <c r="Z255" s="83"/>
      <c r="AA255" s="83"/>
      <c r="AB255" s="83"/>
      <c r="AC255" s="83"/>
      <c r="AD255" s="83"/>
    </row>
    <row r="256" spans="6:30" x14ac:dyDescent="0.4">
      <c r="F256" s="7"/>
      <c r="G256" s="1"/>
      <c r="H256" s="1"/>
      <c r="I256" s="1"/>
      <c r="J256" s="1"/>
      <c r="K256" s="1"/>
      <c r="L256" s="10"/>
      <c r="M256" s="2"/>
      <c r="N256" s="13"/>
      <c r="O256" s="3"/>
      <c r="P256" s="14"/>
      <c r="Q256" s="18"/>
      <c r="R256" s="4"/>
      <c r="S256" s="4"/>
      <c r="T256" s="21"/>
      <c r="U256" s="5"/>
      <c r="V256" s="24"/>
      <c r="W256" s="6"/>
      <c r="X256" s="6"/>
      <c r="Y256" s="82"/>
      <c r="Z256" s="83"/>
      <c r="AA256" s="83"/>
      <c r="AB256" s="83"/>
      <c r="AC256" s="83"/>
      <c r="AD256" s="83"/>
    </row>
    <row r="257" spans="6:30" x14ac:dyDescent="0.4">
      <c r="F257" s="7"/>
      <c r="G257" s="1"/>
      <c r="H257" s="1"/>
      <c r="I257" s="1"/>
      <c r="J257" s="1"/>
      <c r="K257" s="1"/>
      <c r="L257" s="10"/>
      <c r="M257" s="2"/>
      <c r="N257" s="13"/>
      <c r="O257" s="3"/>
      <c r="P257" s="14"/>
      <c r="Q257" s="18"/>
      <c r="R257" s="4"/>
      <c r="S257" s="4"/>
      <c r="T257" s="21"/>
      <c r="U257" s="5"/>
      <c r="V257" s="24"/>
      <c r="W257" s="6"/>
      <c r="X257" s="6"/>
      <c r="Y257" s="82"/>
      <c r="Z257" s="83"/>
      <c r="AA257" s="83"/>
      <c r="AB257" s="83"/>
      <c r="AC257" s="83"/>
      <c r="AD257" s="83"/>
    </row>
    <row r="258" spans="6:30" x14ac:dyDescent="0.4">
      <c r="F258" s="7"/>
      <c r="G258" s="1"/>
      <c r="H258" s="1"/>
      <c r="I258" s="1"/>
      <c r="J258" s="1"/>
      <c r="K258" s="1"/>
      <c r="L258" s="10"/>
      <c r="M258" s="2"/>
      <c r="N258" s="13"/>
      <c r="O258" s="3"/>
      <c r="P258" s="14"/>
      <c r="Q258" s="18"/>
      <c r="R258" s="4"/>
      <c r="S258" s="4"/>
      <c r="T258" s="21"/>
      <c r="U258" s="5"/>
      <c r="V258" s="24"/>
      <c r="W258" s="6"/>
      <c r="X258" s="6"/>
      <c r="Y258" s="82"/>
      <c r="Z258" s="83"/>
      <c r="AA258" s="83"/>
      <c r="AB258" s="83"/>
      <c r="AC258" s="83"/>
      <c r="AD258" s="83"/>
    </row>
    <row r="259" spans="6:30" x14ac:dyDescent="0.4">
      <c r="F259" s="7"/>
      <c r="G259" s="1"/>
      <c r="H259" s="1"/>
      <c r="I259" s="1"/>
      <c r="J259" s="1"/>
      <c r="K259" s="1"/>
      <c r="L259" s="10"/>
      <c r="M259" s="2"/>
      <c r="N259" s="13"/>
      <c r="O259" s="3"/>
      <c r="P259" s="14"/>
      <c r="Q259" s="18"/>
      <c r="R259" s="4"/>
      <c r="S259" s="4"/>
      <c r="T259" s="21"/>
      <c r="U259" s="5"/>
      <c r="V259" s="24"/>
      <c r="W259" s="6"/>
      <c r="X259" s="6"/>
      <c r="Y259" s="82"/>
      <c r="Z259" s="83"/>
      <c r="AA259" s="83"/>
      <c r="AB259" s="83"/>
      <c r="AC259" s="83"/>
      <c r="AD259" s="83"/>
    </row>
    <row r="260" spans="6:30" x14ac:dyDescent="0.4">
      <c r="F260" s="7"/>
      <c r="G260" s="1"/>
      <c r="H260" s="1"/>
      <c r="I260" s="1"/>
      <c r="J260" s="1"/>
      <c r="K260" s="1"/>
      <c r="L260" s="10"/>
      <c r="M260" s="2"/>
      <c r="N260" s="13"/>
      <c r="O260" s="3"/>
      <c r="P260" s="14"/>
      <c r="Q260" s="18"/>
      <c r="R260" s="4"/>
      <c r="S260" s="4"/>
      <c r="T260" s="21"/>
      <c r="U260" s="5"/>
      <c r="V260" s="24"/>
      <c r="W260" s="6"/>
      <c r="X260" s="6"/>
      <c r="Y260" s="82"/>
      <c r="Z260" s="83"/>
      <c r="AA260" s="83"/>
      <c r="AB260" s="83"/>
      <c r="AC260" s="83"/>
      <c r="AD260" s="83"/>
    </row>
    <row r="261" spans="6:30" x14ac:dyDescent="0.4">
      <c r="F261" s="7"/>
      <c r="G261" s="1"/>
      <c r="H261" s="1"/>
      <c r="I261" s="1"/>
      <c r="J261" s="1"/>
      <c r="K261" s="1"/>
      <c r="L261" s="10"/>
      <c r="M261" s="2"/>
      <c r="N261" s="13"/>
      <c r="O261" s="3"/>
      <c r="P261" s="14"/>
      <c r="Q261" s="18"/>
      <c r="R261" s="4"/>
      <c r="S261" s="4"/>
      <c r="T261" s="21"/>
      <c r="U261" s="5"/>
      <c r="V261" s="24"/>
      <c r="W261" s="6"/>
      <c r="X261" s="6"/>
      <c r="Y261" s="82"/>
      <c r="Z261" s="83"/>
      <c r="AA261" s="83"/>
      <c r="AB261" s="83"/>
      <c r="AC261" s="83"/>
      <c r="AD261" s="83"/>
    </row>
    <row r="262" spans="6:30" x14ac:dyDescent="0.4">
      <c r="F262" s="7"/>
      <c r="G262" s="1"/>
      <c r="H262" s="1"/>
      <c r="I262" s="1"/>
      <c r="J262" s="1"/>
      <c r="K262" s="1"/>
      <c r="L262" s="10"/>
      <c r="M262" s="2"/>
      <c r="N262" s="13"/>
      <c r="O262" s="3"/>
      <c r="P262" s="14"/>
      <c r="Q262" s="18"/>
      <c r="R262" s="4"/>
      <c r="S262" s="4"/>
      <c r="T262" s="21"/>
      <c r="U262" s="5"/>
      <c r="V262" s="24"/>
      <c r="W262" s="6"/>
      <c r="X262" s="6"/>
      <c r="Y262" s="82"/>
      <c r="Z262" s="83"/>
      <c r="AA262" s="83"/>
      <c r="AB262" s="83"/>
      <c r="AC262" s="83"/>
      <c r="AD262" s="83"/>
    </row>
    <row r="263" spans="6:30" x14ac:dyDescent="0.4">
      <c r="F263" s="7"/>
      <c r="G263" s="1"/>
      <c r="H263" s="1"/>
      <c r="I263" s="1"/>
      <c r="J263" s="1"/>
      <c r="K263" s="1"/>
      <c r="L263" s="10"/>
      <c r="M263" s="2"/>
      <c r="N263" s="13"/>
      <c r="O263" s="3"/>
      <c r="P263" s="14"/>
      <c r="Q263" s="18"/>
      <c r="R263" s="4"/>
      <c r="S263" s="4"/>
      <c r="T263" s="21"/>
      <c r="U263" s="5"/>
      <c r="V263" s="24"/>
      <c r="W263" s="6"/>
      <c r="X263" s="6"/>
      <c r="Y263" s="82"/>
      <c r="Z263" s="83"/>
      <c r="AA263" s="83"/>
      <c r="AB263" s="83"/>
      <c r="AC263" s="83"/>
      <c r="AD263" s="83"/>
    </row>
    <row r="264" spans="6:30" x14ac:dyDescent="0.4">
      <c r="F264" s="7"/>
      <c r="G264" s="1"/>
      <c r="H264" s="1"/>
      <c r="I264" s="1"/>
      <c r="J264" s="1"/>
      <c r="K264" s="1"/>
      <c r="L264" s="10"/>
      <c r="M264" s="2"/>
      <c r="N264" s="13"/>
      <c r="O264" s="3"/>
      <c r="P264" s="14"/>
      <c r="Q264" s="18"/>
      <c r="R264" s="4"/>
      <c r="S264" s="4"/>
      <c r="T264" s="21"/>
      <c r="U264" s="5"/>
      <c r="V264" s="24"/>
      <c r="W264" s="6"/>
      <c r="X264" s="6"/>
      <c r="Y264" s="82"/>
      <c r="Z264" s="83"/>
      <c r="AA264" s="83"/>
      <c r="AB264" s="83"/>
      <c r="AC264" s="83"/>
      <c r="AD264" s="83"/>
    </row>
    <row r="265" spans="6:30" x14ac:dyDescent="0.4">
      <c r="F265" s="7"/>
      <c r="G265" s="1"/>
      <c r="H265" s="1"/>
      <c r="I265" s="1"/>
      <c r="J265" s="1"/>
      <c r="K265" s="1"/>
      <c r="L265" s="10"/>
      <c r="M265" s="2"/>
      <c r="N265" s="13"/>
      <c r="O265" s="3"/>
      <c r="P265" s="14"/>
      <c r="Q265" s="18"/>
      <c r="R265" s="4"/>
      <c r="S265" s="4"/>
      <c r="T265" s="21"/>
      <c r="U265" s="5"/>
      <c r="V265" s="24"/>
      <c r="W265" s="6"/>
      <c r="X265" s="6"/>
      <c r="Y265" s="82"/>
      <c r="Z265" s="83"/>
      <c r="AA265" s="83"/>
      <c r="AB265" s="83"/>
      <c r="AC265" s="83"/>
      <c r="AD265" s="83"/>
    </row>
    <row r="266" spans="6:30" x14ac:dyDescent="0.4">
      <c r="F266" s="7"/>
      <c r="G266" s="1"/>
      <c r="H266" s="1"/>
      <c r="I266" s="1"/>
      <c r="J266" s="1"/>
      <c r="K266" s="1"/>
      <c r="L266" s="10"/>
      <c r="M266" s="2"/>
      <c r="N266" s="13"/>
      <c r="O266" s="3"/>
      <c r="P266" s="14"/>
      <c r="Q266" s="18"/>
      <c r="R266" s="4"/>
      <c r="S266" s="4"/>
      <c r="T266" s="21"/>
      <c r="U266" s="5"/>
      <c r="V266" s="24"/>
      <c r="W266" s="6"/>
      <c r="X266" s="6"/>
      <c r="Y266" s="82"/>
      <c r="Z266" s="83"/>
      <c r="AA266" s="83"/>
      <c r="AB266" s="83"/>
      <c r="AC266" s="83"/>
      <c r="AD266" s="83"/>
    </row>
    <row r="267" spans="6:30" x14ac:dyDescent="0.4">
      <c r="F267" s="7"/>
      <c r="G267" s="1"/>
      <c r="H267" s="1"/>
      <c r="I267" s="1"/>
      <c r="J267" s="1"/>
      <c r="K267" s="1"/>
      <c r="L267" s="10"/>
      <c r="M267" s="2"/>
      <c r="N267" s="13"/>
      <c r="O267" s="3"/>
      <c r="P267" s="14"/>
      <c r="Q267" s="18"/>
      <c r="R267" s="4"/>
      <c r="S267" s="4"/>
      <c r="T267" s="21"/>
      <c r="U267" s="5"/>
      <c r="V267" s="24"/>
      <c r="W267" s="6"/>
      <c r="X267" s="6"/>
      <c r="Y267" s="82"/>
      <c r="Z267" s="83"/>
      <c r="AA267" s="83"/>
      <c r="AB267" s="83"/>
      <c r="AC267" s="83"/>
      <c r="AD267" s="83"/>
    </row>
    <row r="268" spans="6:30" x14ac:dyDescent="0.4">
      <c r="F268" s="7"/>
      <c r="G268" s="1"/>
      <c r="H268" s="1"/>
      <c r="I268" s="1"/>
      <c r="J268" s="1"/>
      <c r="K268" s="1"/>
      <c r="L268" s="10"/>
      <c r="M268" s="2"/>
      <c r="N268" s="13"/>
      <c r="O268" s="3"/>
      <c r="P268" s="14"/>
      <c r="Q268" s="18"/>
      <c r="R268" s="4"/>
      <c r="S268" s="4"/>
      <c r="T268" s="21"/>
      <c r="U268" s="5"/>
      <c r="V268" s="24"/>
      <c r="W268" s="6"/>
      <c r="X268" s="6"/>
      <c r="Y268" s="82"/>
      <c r="Z268" s="83"/>
      <c r="AA268" s="83"/>
      <c r="AB268" s="83"/>
      <c r="AC268" s="83"/>
      <c r="AD268" s="83"/>
    </row>
    <row r="269" spans="6:30" x14ac:dyDescent="0.4">
      <c r="F269" s="7"/>
      <c r="G269" s="1"/>
      <c r="H269" s="1"/>
      <c r="I269" s="1"/>
      <c r="J269" s="1"/>
      <c r="K269" s="1"/>
      <c r="L269" s="10"/>
      <c r="M269" s="2"/>
      <c r="N269" s="13"/>
      <c r="O269" s="3"/>
      <c r="P269" s="14"/>
      <c r="Q269" s="18"/>
      <c r="R269" s="4"/>
      <c r="S269" s="4"/>
      <c r="T269" s="21"/>
      <c r="U269" s="5"/>
      <c r="V269" s="24"/>
      <c r="W269" s="6"/>
      <c r="X269" s="6"/>
      <c r="Y269" s="82"/>
      <c r="Z269" s="83"/>
      <c r="AA269" s="83"/>
      <c r="AB269" s="83"/>
      <c r="AC269" s="83"/>
      <c r="AD269" s="83"/>
    </row>
    <row r="270" spans="6:30" x14ac:dyDescent="0.4">
      <c r="F270" s="7"/>
      <c r="G270" s="1"/>
      <c r="H270" s="1"/>
      <c r="I270" s="1"/>
      <c r="J270" s="1"/>
      <c r="K270" s="1"/>
      <c r="L270" s="10"/>
      <c r="M270" s="2"/>
      <c r="N270" s="13"/>
      <c r="O270" s="3"/>
      <c r="P270" s="14"/>
      <c r="Q270" s="18"/>
      <c r="R270" s="4"/>
      <c r="S270" s="4"/>
      <c r="T270" s="21"/>
      <c r="U270" s="5"/>
      <c r="V270" s="24"/>
      <c r="W270" s="6"/>
      <c r="X270" s="6"/>
      <c r="Y270" s="82"/>
      <c r="Z270" s="83"/>
      <c r="AA270" s="83"/>
      <c r="AB270" s="83"/>
      <c r="AC270" s="83"/>
      <c r="AD270" s="83"/>
    </row>
    <row r="271" spans="6:30" x14ac:dyDescent="0.4">
      <c r="F271" s="7"/>
      <c r="G271" s="1"/>
      <c r="H271" s="1"/>
      <c r="I271" s="1"/>
      <c r="J271" s="1"/>
      <c r="K271" s="1"/>
      <c r="L271" s="10"/>
      <c r="M271" s="2"/>
      <c r="N271" s="13"/>
      <c r="O271" s="3"/>
      <c r="P271" s="14"/>
      <c r="Q271" s="18"/>
      <c r="R271" s="4"/>
      <c r="S271" s="4"/>
      <c r="T271" s="21"/>
      <c r="U271" s="5"/>
      <c r="V271" s="24"/>
      <c r="W271" s="6"/>
      <c r="X271" s="6"/>
      <c r="Y271" s="82"/>
      <c r="Z271" s="83"/>
      <c r="AA271" s="83"/>
      <c r="AB271" s="83"/>
      <c r="AC271" s="83"/>
      <c r="AD271" s="83"/>
    </row>
    <row r="272" spans="6:30" x14ac:dyDescent="0.4">
      <c r="F272" s="7"/>
      <c r="G272" s="1"/>
      <c r="H272" s="1"/>
      <c r="I272" s="1"/>
      <c r="J272" s="1"/>
      <c r="K272" s="1"/>
      <c r="L272" s="10"/>
      <c r="M272" s="2"/>
      <c r="N272" s="13"/>
      <c r="O272" s="3"/>
      <c r="P272" s="14"/>
      <c r="Q272" s="18"/>
      <c r="R272" s="4"/>
      <c r="S272" s="4"/>
      <c r="T272" s="21"/>
      <c r="U272" s="5"/>
      <c r="V272" s="24"/>
      <c r="W272" s="6"/>
      <c r="X272" s="6"/>
      <c r="Y272" s="82"/>
      <c r="Z272" s="83"/>
      <c r="AA272" s="83"/>
      <c r="AB272" s="83"/>
      <c r="AC272" s="83"/>
      <c r="AD272" s="83"/>
    </row>
    <row r="273" spans="6:30" x14ac:dyDescent="0.4">
      <c r="F273" s="7"/>
      <c r="G273" s="1"/>
      <c r="H273" s="1"/>
      <c r="I273" s="1"/>
      <c r="J273" s="1"/>
      <c r="K273" s="1"/>
      <c r="L273" s="10"/>
      <c r="M273" s="2"/>
      <c r="N273" s="13"/>
      <c r="O273" s="3"/>
      <c r="P273" s="14"/>
      <c r="Q273" s="18"/>
      <c r="R273" s="4"/>
      <c r="S273" s="4"/>
      <c r="T273" s="21"/>
      <c r="U273" s="5"/>
      <c r="V273" s="24"/>
      <c r="W273" s="6"/>
      <c r="X273" s="6"/>
      <c r="Y273" s="82"/>
      <c r="Z273" s="83"/>
      <c r="AA273" s="83"/>
      <c r="AB273" s="83"/>
      <c r="AC273" s="83"/>
      <c r="AD273" s="83"/>
    </row>
    <row r="274" spans="6:30" x14ac:dyDescent="0.4">
      <c r="F274" s="7"/>
      <c r="G274" s="1"/>
      <c r="H274" s="1"/>
      <c r="I274" s="1"/>
      <c r="J274" s="1"/>
      <c r="K274" s="1"/>
      <c r="L274" s="10"/>
      <c r="M274" s="2"/>
      <c r="N274" s="13"/>
      <c r="O274" s="3"/>
      <c r="P274" s="14"/>
      <c r="Q274" s="18"/>
      <c r="R274" s="4"/>
      <c r="S274" s="4"/>
      <c r="T274" s="21"/>
      <c r="U274" s="5"/>
      <c r="V274" s="24"/>
      <c r="W274" s="6"/>
      <c r="X274" s="6"/>
      <c r="Y274" s="82"/>
      <c r="Z274" s="83"/>
      <c r="AA274" s="83"/>
      <c r="AB274" s="83"/>
      <c r="AC274" s="83"/>
      <c r="AD274" s="83"/>
    </row>
    <row r="275" spans="6:30" x14ac:dyDescent="0.4">
      <c r="F275" s="7"/>
      <c r="G275" s="1"/>
      <c r="H275" s="1"/>
      <c r="I275" s="1"/>
      <c r="J275" s="1"/>
      <c r="K275" s="1"/>
      <c r="L275" s="10"/>
      <c r="M275" s="2"/>
      <c r="N275" s="13"/>
      <c r="O275" s="3"/>
      <c r="P275" s="14"/>
      <c r="Q275" s="18"/>
      <c r="R275" s="4"/>
      <c r="S275" s="4"/>
      <c r="T275" s="21"/>
      <c r="U275" s="5"/>
      <c r="V275" s="24"/>
      <c r="W275" s="6"/>
      <c r="X275" s="6"/>
      <c r="Y275" s="82"/>
      <c r="Z275" s="83"/>
      <c r="AA275" s="83"/>
      <c r="AB275" s="83"/>
      <c r="AC275" s="83"/>
      <c r="AD275" s="83"/>
    </row>
    <row r="276" spans="6:30" x14ac:dyDescent="0.4">
      <c r="F276" s="7"/>
      <c r="G276" s="1"/>
      <c r="H276" s="1"/>
      <c r="I276" s="1"/>
      <c r="J276" s="1"/>
      <c r="K276" s="1"/>
      <c r="L276" s="10"/>
      <c r="M276" s="2"/>
      <c r="N276" s="13"/>
      <c r="O276" s="3"/>
      <c r="P276" s="14"/>
      <c r="Q276" s="18"/>
      <c r="R276" s="4"/>
      <c r="S276" s="4"/>
      <c r="T276" s="21"/>
      <c r="U276" s="5"/>
      <c r="V276" s="24"/>
      <c r="W276" s="6"/>
      <c r="X276" s="6"/>
      <c r="Y276" s="82"/>
      <c r="Z276" s="83"/>
      <c r="AA276" s="83"/>
      <c r="AB276" s="83"/>
      <c r="AC276" s="83"/>
      <c r="AD276" s="83"/>
    </row>
    <row r="277" spans="6:30" x14ac:dyDescent="0.4">
      <c r="F277" s="7"/>
      <c r="G277" s="1"/>
      <c r="H277" s="1"/>
      <c r="I277" s="1"/>
      <c r="J277" s="1"/>
      <c r="K277" s="1"/>
      <c r="L277" s="10"/>
      <c r="M277" s="2"/>
      <c r="N277" s="13"/>
      <c r="O277" s="3"/>
      <c r="P277" s="14"/>
      <c r="Q277" s="18"/>
      <c r="R277" s="4"/>
      <c r="S277" s="4"/>
      <c r="T277" s="21"/>
      <c r="U277" s="5"/>
      <c r="V277" s="24"/>
      <c r="W277" s="6"/>
      <c r="X277" s="6"/>
      <c r="Y277" s="82"/>
      <c r="Z277" s="83"/>
      <c r="AA277" s="83"/>
      <c r="AB277" s="83"/>
      <c r="AC277" s="83"/>
      <c r="AD277" s="83"/>
    </row>
    <row r="278" spans="6:30" x14ac:dyDescent="0.4">
      <c r="F278" s="7"/>
      <c r="G278" s="1"/>
      <c r="H278" s="1"/>
      <c r="I278" s="1"/>
      <c r="J278" s="1"/>
      <c r="K278" s="1"/>
      <c r="L278" s="10"/>
      <c r="M278" s="2"/>
      <c r="N278" s="13"/>
      <c r="O278" s="3"/>
      <c r="P278" s="14"/>
      <c r="Q278" s="18"/>
      <c r="R278" s="4"/>
      <c r="S278" s="4"/>
      <c r="T278" s="21"/>
      <c r="U278" s="5"/>
      <c r="V278" s="24"/>
      <c r="W278" s="6"/>
      <c r="X278" s="6"/>
      <c r="Y278" s="82"/>
      <c r="Z278" s="83"/>
      <c r="AA278" s="83"/>
      <c r="AB278" s="83"/>
      <c r="AC278" s="83"/>
      <c r="AD278" s="83"/>
    </row>
    <row r="279" spans="6:30" x14ac:dyDescent="0.4">
      <c r="F279" s="7"/>
      <c r="G279" s="1"/>
      <c r="H279" s="1"/>
      <c r="I279" s="1"/>
      <c r="J279" s="1"/>
      <c r="K279" s="1"/>
      <c r="L279" s="10"/>
      <c r="M279" s="2"/>
      <c r="N279" s="13"/>
      <c r="O279" s="3"/>
      <c r="P279" s="14"/>
      <c r="Q279" s="18"/>
      <c r="R279" s="4"/>
      <c r="S279" s="4"/>
      <c r="T279" s="21"/>
      <c r="U279" s="5"/>
      <c r="V279" s="24"/>
      <c r="W279" s="6"/>
      <c r="X279" s="6"/>
      <c r="Y279" s="82"/>
      <c r="Z279" s="83"/>
      <c r="AA279" s="83"/>
      <c r="AB279" s="83"/>
      <c r="AC279" s="83"/>
      <c r="AD279" s="83"/>
    </row>
    <row r="280" spans="6:30" x14ac:dyDescent="0.4">
      <c r="F280" s="7"/>
      <c r="G280" s="1"/>
      <c r="H280" s="1"/>
      <c r="I280" s="1"/>
      <c r="J280" s="1"/>
      <c r="K280" s="1"/>
      <c r="L280" s="10"/>
      <c r="M280" s="2"/>
      <c r="N280" s="13"/>
      <c r="O280" s="3"/>
      <c r="P280" s="14"/>
      <c r="Q280" s="18"/>
      <c r="R280" s="4"/>
      <c r="S280" s="4"/>
      <c r="T280" s="21"/>
      <c r="U280" s="5"/>
      <c r="V280" s="24"/>
      <c r="W280" s="6"/>
      <c r="X280" s="6"/>
      <c r="Y280" s="82"/>
      <c r="Z280" s="83"/>
      <c r="AA280" s="83"/>
      <c r="AB280" s="83"/>
      <c r="AC280" s="83"/>
      <c r="AD280" s="83"/>
    </row>
    <row r="281" spans="6:30" x14ac:dyDescent="0.4">
      <c r="F281" s="7"/>
      <c r="G281" s="1"/>
      <c r="H281" s="1"/>
      <c r="I281" s="1"/>
      <c r="J281" s="1"/>
      <c r="K281" s="1"/>
      <c r="L281" s="10"/>
      <c r="M281" s="2"/>
      <c r="N281" s="13"/>
      <c r="O281" s="3"/>
      <c r="P281" s="14"/>
      <c r="Q281" s="18"/>
      <c r="R281" s="4"/>
      <c r="S281" s="4"/>
      <c r="T281" s="21"/>
      <c r="U281" s="5"/>
      <c r="V281" s="24"/>
      <c r="W281" s="6"/>
      <c r="X281" s="6"/>
      <c r="Y281" s="82"/>
      <c r="Z281" s="83"/>
      <c r="AA281" s="83"/>
      <c r="AB281" s="83"/>
      <c r="AC281" s="83"/>
      <c r="AD281" s="83"/>
    </row>
    <row r="282" spans="6:30" x14ac:dyDescent="0.4">
      <c r="F282" s="7"/>
      <c r="G282" s="1"/>
      <c r="H282" s="1"/>
      <c r="I282" s="1"/>
      <c r="J282" s="1"/>
      <c r="K282" s="1"/>
      <c r="L282" s="10"/>
      <c r="M282" s="2"/>
      <c r="N282" s="13"/>
      <c r="O282" s="3"/>
      <c r="P282" s="14"/>
      <c r="Q282" s="18"/>
      <c r="R282" s="4"/>
      <c r="S282" s="4"/>
      <c r="T282" s="21"/>
      <c r="U282" s="5"/>
      <c r="V282" s="24"/>
      <c r="W282" s="6"/>
      <c r="X282" s="6"/>
      <c r="Y282" s="82"/>
      <c r="Z282" s="83"/>
      <c r="AA282" s="83"/>
      <c r="AB282" s="83"/>
      <c r="AC282" s="83"/>
      <c r="AD282" s="83"/>
    </row>
    <row r="283" spans="6:30" x14ac:dyDescent="0.4">
      <c r="F283" s="7"/>
      <c r="G283" s="1"/>
      <c r="H283" s="1"/>
      <c r="I283" s="1"/>
      <c r="J283" s="1"/>
      <c r="K283" s="1"/>
      <c r="L283" s="10"/>
      <c r="M283" s="2"/>
      <c r="N283" s="13"/>
      <c r="O283" s="3"/>
      <c r="P283" s="14"/>
      <c r="Q283" s="18"/>
      <c r="R283" s="4"/>
      <c r="S283" s="4"/>
      <c r="T283" s="21"/>
      <c r="U283" s="5"/>
      <c r="V283" s="24"/>
      <c r="W283" s="6"/>
      <c r="X283" s="6"/>
      <c r="Y283" s="82"/>
      <c r="Z283" s="83"/>
      <c r="AA283" s="83"/>
      <c r="AB283" s="83"/>
      <c r="AC283" s="83"/>
      <c r="AD283" s="83"/>
    </row>
    <row r="284" spans="6:30" x14ac:dyDescent="0.4">
      <c r="F284" s="7"/>
      <c r="G284" s="1"/>
      <c r="H284" s="1"/>
      <c r="I284" s="1"/>
      <c r="J284" s="1"/>
      <c r="K284" s="1"/>
      <c r="L284" s="10"/>
      <c r="M284" s="2"/>
      <c r="N284" s="13"/>
      <c r="O284" s="3"/>
      <c r="P284" s="14"/>
      <c r="Q284" s="18"/>
      <c r="R284" s="4"/>
      <c r="S284" s="4"/>
      <c r="T284" s="21"/>
      <c r="U284" s="5"/>
      <c r="V284" s="24"/>
      <c r="W284" s="6"/>
      <c r="X284" s="6"/>
      <c r="Y284" s="82"/>
      <c r="Z284" s="83"/>
      <c r="AA284" s="83"/>
      <c r="AB284" s="83"/>
      <c r="AC284" s="83"/>
      <c r="AD284" s="83"/>
    </row>
    <row r="285" spans="6:30" x14ac:dyDescent="0.4">
      <c r="F285" s="7"/>
      <c r="G285" s="1"/>
      <c r="H285" s="1"/>
      <c r="I285" s="1"/>
      <c r="J285" s="1"/>
      <c r="K285" s="1"/>
      <c r="L285" s="10"/>
      <c r="M285" s="2"/>
      <c r="N285" s="13"/>
      <c r="O285" s="3"/>
      <c r="P285" s="14"/>
      <c r="Q285" s="18"/>
      <c r="R285" s="4"/>
      <c r="S285" s="4"/>
      <c r="T285" s="21"/>
      <c r="U285" s="5"/>
      <c r="V285" s="24"/>
      <c r="W285" s="6"/>
      <c r="X285" s="6"/>
      <c r="Y285" s="82"/>
      <c r="Z285" s="83"/>
      <c r="AA285" s="83"/>
      <c r="AB285" s="83"/>
      <c r="AC285" s="83"/>
      <c r="AD285" s="83"/>
    </row>
    <row r="286" spans="6:30" x14ac:dyDescent="0.4">
      <c r="F286" s="7"/>
      <c r="G286" s="1"/>
      <c r="H286" s="1"/>
      <c r="I286" s="1"/>
      <c r="J286" s="1"/>
      <c r="K286" s="1"/>
      <c r="L286" s="10"/>
      <c r="M286" s="2"/>
      <c r="N286" s="13"/>
      <c r="O286" s="3"/>
      <c r="P286" s="14"/>
      <c r="Q286" s="18"/>
      <c r="R286" s="4"/>
      <c r="S286" s="4"/>
      <c r="T286" s="21"/>
      <c r="U286" s="5"/>
      <c r="V286" s="24"/>
      <c r="W286" s="6"/>
      <c r="X286" s="6"/>
      <c r="Y286" s="82"/>
      <c r="Z286" s="83"/>
      <c r="AA286" s="83"/>
      <c r="AB286" s="83"/>
      <c r="AC286" s="83"/>
      <c r="AD286" s="83"/>
    </row>
    <row r="287" spans="6:30" x14ac:dyDescent="0.4">
      <c r="F287" s="7"/>
      <c r="G287" s="1"/>
      <c r="H287" s="1"/>
      <c r="I287" s="1"/>
      <c r="J287" s="1"/>
      <c r="K287" s="1"/>
      <c r="L287" s="10"/>
      <c r="M287" s="2"/>
      <c r="N287" s="13"/>
      <c r="O287" s="3"/>
      <c r="P287" s="14"/>
      <c r="Q287" s="18"/>
      <c r="R287" s="4"/>
      <c r="S287" s="4"/>
      <c r="T287" s="21"/>
      <c r="U287" s="5"/>
      <c r="V287" s="24"/>
      <c r="W287" s="6"/>
      <c r="X287" s="6"/>
      <c r="Y287" s="82"/>
      <c r="Z287" s="83"/>
      <c r="AA287" s="83"/>
      <c r="AB287" s="83"/>
      <c r="AC287" s="83"/>
      <c r="AD287" s="83"/>
    </row>
    <row r="288" spans="6:30" x14ac:dyDescent="0.4">
      <c r="F288" s="7"/>
      <c r="G288" s="1"/>
      <c r="H288" s="1"/>
      <c r="I288" s="1"/>
      <c r="J288" s="1"/>
      <c r="K288" s="1"/>
      <c r="L288" s="10"/>
      <c r="M288" s="2"/>
      <c r="N288" s="13"/>
      <c r="O288" s="3"/>
      <c r="P288" s="14"/>
      <c r="Q288" s="18"/>
      <c r="R288" s="4"/>
      <c r="S288" s="4"/>
      <c r="T288" s="21"/>
      <c r="U288" s="5"/>
      <c r="V288" s="24"/>
      <c r="W288" s="6"/>
      <c r="X288" s="6"/>
      <c r="Y288" s="82"/>
      <c r="Z288" s="83"/>
      <c r="AA288" s="83"/>
      <c r="AB288" s="83"/>
      <c r="AC288" s="83"/>
      <c r="AD288" s="83"/>
    </row>
    <row r="289" spans="6:30" x14ac:dyDescent="0.4">
      <c r="F289" s="7"/>
      <c r="G289" s="1"/>
      <c r="H289" s="1"/>
      <c r="I289" s="1"/>
      <c r="J289" s="1"/>
      <c r="K289" s="1"/>
      <c r="L289" s="10"/>
      <c r="M289" s="2"/>
      <c r="N289" s="13"/>
      <c r="O289" s="3"/>
      <c r="P289" s="14"/>
      <c r="Q289" s="18"/>
      <c r="R289" s="4"/>
      <c r="S289" s="4"/>
      <c r="T289" s="21"/>
      <c r="U289" s="5"/>
      <c r="V289" s="24"/>
      <c r="W289" s="6"/>
      <c r="X289" s="6"/>
      <c r="Y289" s="82"/>
      <c r="Z289" s="83"/>
      <c r="AA289" s="83"/>
      <c r="AB289" s="83"/>
      <c r="AC289" s="83"/>
      <c r="AD289" s="83"/>
    </row>
    <row r="290" spans="6:30" x14ac:dyDescent="0.4">
      <c r="F290" s="7"/>
      <c r="G290" s="1"/>
      <c r="H290" s="1"/>
      <c r="I290" s="1"/>
      <c r="J290" s="1"/>
      <c r="K290" s="1"/>
      <c r="L290" s="10"/>
      <c r="M290" s="2"/>
      <c r="N290" s="13"/>
      <c r="O290" s="3"/>
      <c r="P290" s="14"/>
      <c r="Q290" s="18"/>
      <c r="R290" s="4"/>
      <c r="S290" s="4"/>
      <c r="T290" s="21"/>
      <c r="U290" s="5"/>
      <c r="V290" s="24"/>
      <c r="W290" s="6"/>
      <c r="X290" s="6"/>
      <c r="Y290" s="82"/>
      <c r="Z290" s="83"/>
      <c r="AA290" s="83"/>
      <c r="AB290" s="83"/>
      <c r="AC290" s="83"/>
      <c r="AD290" s="83"/>
    </row>
    <row r="291" spans="6:30" x14ac:dyDescent="0.4">
      <c r="F291" s="7"/>
      <c r="G291" s="1"/>
      <c r="H291" s="1"/>
      <c r="I291" s="1"/>
      <c r="J291" s="1"/>
      <c r="K291" s="1"/>
      <c r="L291" s="10"/>
      <c r="M291" s="2"/>
      <c r="N291" s="13"/>
      <c r="O291" s="3"/>
      <c r="P291" s="14"/>
      <c r="Q291" s="18"/>
      <c r="R291" s="4"/>
      <c r="S291" s="4"/>
      <c r="T291" s="21"/>
      <c r="U291" s="5"/>
      <c r="V291" s="24"/>
      <c r="W291" s="6"/>
      <c r="X291" s="6"/>
      <c r="Y291" s="82"/>
      <c r="Z291" s="83"/>
      <c r="AA291" s="83"/>
      <c r="AB291" s="83"/>
      <c r="AC291" s="83"/>
      <c r="AD291" s="83"/>
    </row>
    <row r="292" spans="6:30" x14ac:dyDescent="0.4">
      <c r="F292" s="7"/>
      <c r="G292" s="1"/>
      <c r="H292" s="1"/>
      <c r="I292" s="1"/>
      <c r="J292" s="1"/>
      <c r="K292" s="1"/>
      <c r="L292" s="10"/>
      <c r="M292" s="2"/>
      <c r="N292" s="13"/>
      <c r="O292" s="3"/>
      <c r="P292" s="14"/>
      <c r="Q292" s="18"/>
      <c r="R292" s="4"/>
      <c r="S292" s="4"/>
      <c r="T292" s="21"/>
      <c r="U292" s="5"/>
      <c r="V292" s="24"/>
      <c r="W292" s="6"/>
      <c r="X292" s="6"/>
      <c r="Y292" s="82"/>
      <c r="Z292" s="83"/>
      <c r="AA292" s="83"/>
      <c r="AB292" s="83"/>
      <c r="AC292" s="83"/>
      <c r="AD292" s="83"/>
    </row>
    <row r="293" spans="6:30" x14ac:dyDescent="0.4">
      <c r="F293" s="7"/>
      <c r="G293" s="1"/>
      <c r="H293" s="1"/>
      <c r="I293" s="1"/>
      <c r="J293" s="1"/>
      <c r="K293" s="1"/>
      <c r="L293" s="10"/>
      <c r="M293" s="2"/>
      <c r="N293" s="13"/>
      <c r="O293" s="3"/>
      <c r="P293" s="14"/>
      <c r="Q293" s="18"/>
      <c r="R293" s="4"/>
      <c r="S293" s="4"/>
      <c r="T293" s="21"/>
      <c r="U293" s="5"/>
      <c r="V293" s="24"/>
      <c r="W293" s="6"/>
      <c r="X293" s="6"/>
      <c r="Y293" s="82"/>
      <c r="Z293" s="83"/>
      <c r="AA293" s="83"/>
      <c r="AB293" s="83"/>
      <c r="AC293" s="83"/>
      <c r="AD293" s="83"/>
    </row>
    <row r="294" spans="6:30" x14ac:dyDescent="0.4">
      <c r="F294" s="7"/>
      <c r="G294" s="1"/>
      <c r="H294" s="1"/>
      <c r="I294" s="1"/>
      <c r="J294" s="1"/>
      <c r="K294" s="1"/>
      <c r="L294" s="10"/>
      <c r="M294" s="2"/>
      <c r="N294" s="13"/>
      <c r="O294" s="3"/>
      <c r="P294" s="14"/>
      <c r="Q294" s="18"/>
      <c r="R294" s="4"/>
      <c r="S294" s="4"/>
      <c r="T294" s="21"/>
      <c r="U294" s="5"/>
      <c r="V294" s="24"/>
      <c r="W294" s="6"/>
      <c r="X294" s="6"/>
      <c r="Y294" s="82"/>
      <c r="Z294" s="83"/>
      <c r="AA294" s="83"/>
      <c r="AB294" s="83"/>
      <c r="AC294" s="83"/>
      <c r="AD294" s="83"/>
    </row>
    <row r="295" spans="6:30" x14ac:dyDescent="0.4">
      <c r="F295" s="7"/>
      <c r="G295" s="1"/>
      <c r="H295" s="1"/>
      <c r="I295" s="1"/>
      <c r="J295" s="1"/>
      <c r="K295" s="1"/>
      <c r="L295" s="10"/>
      <c r="M295" s="2"/>
      <c r="N295" s="13"/>
      <c r="O295" s="3"/>
      <c r="P295" s="14"/>
      <c r="Q295" s="18"/>
      <c r="R295" s="4"/>
      <c r="S295" s="4"/>
      <c r="T295" s="21"/>
      <c r="U295" s="5"/>
      <c r="V295" s="24"/>
      <c r="W295" s="6"/>
      <c r="X295" s="6"/>
      <c r="Y295" s="82"/>
      <c r="Z295" s="83"/>
      <c r="AA295" s="83"/>
      <c r="AB295" s="83"/>
      <c r="AC295" s="83"/>
      <c r="AD295" s="83"/>
    </row>
    <row r="296" spans="6:30" x14ac:dyDescent="0.4">
      <c r="F296" s="7"/>
      <c r="G296" s="1"/>
      <c r="H296" s="1"/>
      <c r="I296" s="1"/>
      <c r="J296" s="1"/>
      <c r="K296" s="1"/>
      <c r="L296" s="10"/>
      <c r="M296" s="2"/>
      <c r="N296" s="13"/>
      <c r="O296" s="3"/>
      <c r="P296" s="14"/>
      <c r="Q296" s="18"/>
      <c r="R296" s="4"/>
      <c r="S296" s="4"/>
      <c r="T296" s="21"/>
      <c r="U296" s="5"/>
      <c r="V296" s="24"/>
      <c r="W296" s="6"/>
      <c r="X296" s="6"/>
      <c r="Y296" s="82"/>
      <c r="Z296" s="83"/>
      <c r="AA296" s="83"/>
      <c r="AB296" s="83"/>
      <c r="AC296" s="83"/>
      <c r="AD296" s="83"/>
    </row>
    <row r="297" spans="6:30" x14ac:dyDescent="0.4">
      <c r="F297" s="7"/>
      <c r="G297" s="1"/>
      <c r="H297" s="1"/>
      <c r="I297" s="1"/>
      <c r="J297" s="1"/>
      <c r="K297" s="1"/>
      <c r="L297" s="10"/>
      <c r="M297" s="2"/>
      <c r="N297" s="13"/>
      <c r="O297" s="3"/>
      <c r="P297" s="14"/>
      <c r="Q297" s="18"/>
      <c r="R297" s="4"/>
      <c r="S297" s="4"/>
      <c r="T297" s="21"/>
      <c r="U297" s="5"/>
      <c r="V297" s="24"/>
      <c r="W297" s="6"/>
      <c r="X297" s="6"/>
      <c r="Y297" s="82"/>
      <c r="Z297" s="83"/>
      <c r="AA297" s="83"/>
      <c r="AB297" s="83"/>
      <c r="AC297" s="83"/>
      <c r="AD297" s="83"/>
    </row>
    <row r="298" spans="6:30" x14ac:dyDescent="0.4">
      <c r="F298" s="7"/>
      <c r="G298" s="1"/>
      <c r="H298" s="1"/>
      <c r="I298" s="1"/>
      <c r="J298" s="1"/>
      <c r="K298" s="1"/>
      <c r="L298" s="10"/>
      <c r="M298" s="2"/>
      <c r="N298" s="13"/>
      <c r="O298" s="3"/>
      <c r="P298" s="14"/>
      <c r="Q298" s="18"/>
      <c r="R298" s="4"/>
      <c r="S298" s="4"/>
      <c r="T298" s="21"/>
      <c r="U298" s="5"/>
      <c r="V298" s="24"/>
      <c r="W298" s="6"/>
      <c r="X298" s="6"/>
      <c r="Y298" s="82"/>
      <c r="Z298" s="83"/>
      <c r="AA298" s="83"/>
      <c r="AB298" s="83"/>
      <c r="AC298" s="83"/>
      <c r="AD298" s="83"/>
    </row>
    <row r="299" spans="6:30" x14ac:dyDescent="0.4">
      <c r="F299" s="7"/>
      <c r="G299" s="1"/>
      <c r="H299" s="1"/>
      <c r="I299" s="1"/>
      <c r="J299" s="1"/>
      <c r="K299" s="1"/>
      <c r="L299" s="10"/>
      <c r="M299" s="2"/>
      <c r="N299" s="13"/>
      <c r="O299" s="3"/>
      <c r="P299" s="14"/>
      <c r="Q299" s="18"/>
      <c r="R299" s="4"/>
      <c r="S299" s="4"/>
      <c r="T299" s="21"/>
      <c r="U299" s="5"/>
      <c r="V299" s="24"/>
      <c r="W299" s="6"/>
      <c r="X299" s="6"/>
      <c r="Y299" s="82"/>
      <c r="Z299" s="83"/>
      <c r="AA299" s="83"/>
      <c r="AB299" s="83"/>
      <c r="AC299" s="83"/>
      <c r="AD299" s="83"/>
    </row>
    <row r="300" spans="6:30" x14ac:dyDescent="0.4">
      <c r="F300" s="7"/>
      <c r="G300" s="1"/>
      <c r="H300" s="1"/>
      <c r="I300" s="1"/>
      <c r="J300" s="1"/>
      <c r="K300" s="1"/>
      <c r="L300" s="10"/>
      <c r="M300" s="2"/>
      <c r="N300" s="13"/>
      <c r="O300" s="3"/>
      <c r="P300" s="14"/>
      <c r="Q300" s="18"/>
      <c r="R300" s="4"/>
      <c r="S300" s="4"/>
      <c r="T300" s="21"/>
      <c r="U300" s="5"/>
      <c r="V300" s="24"/>
      <c r="W300" s="6"/>
      <c r="X300" s="6"/>
      <c r="Y300" s="82"/>
      <c r="Z300" s="83"/>
      <c r="AA300" s="83"/>
      <c r="AB300" s="83"/>
      <c r="AC300" s="83"/>
      <c r="AD300" s="83"/>
    </row>
    <row r="301" spans="6:30" x14ac:dyDescent="0.4">
      <c r="F301" s="7"/>
      <c r="G301" s="1"/>
      <c r="H301" s="1"/>
      <c r="I301" s="1"/>
      <c r="J301" s="1"/>
      <c r="K301" s="1"/>
      <c r="L301" s="10"/>
      <c r="M301" s="2"/>
      <c r="N301" s="13"/>
      <c r="O301" s="3"/>
      <c r="P301" s="14"/>
      <c r="Q301" s="18"/>
      <c r="R301" s="4"/>
      <c r="S301" s="4"/>
      <c r="T301" s="21"/>
      <c r="U301" s="5"/>
      <c r="V301" s="24"/>
      <c r="W301" s="6"/>
      <c r="X301" s="6"/>
      <c r="Y301" s="82"/>
      <c r="Z301" s="83"/>
      <c r="AA301" s="83"/>
      <c r="AB301" s="83"/>
      <c r="AC301" s="83"/>
      <c r="AD301" s="83"/>
    </row>
    <row r="302" spans="6:30" x14ac:dyDescent="0.4">
      <c r="F302" s="7"/>
      <c r="G302" s="1"/>
      <c r="H302" s="1"/>
      <c r="I302" s="1"/>
      <c r="J302" s="1"/>
      <c r="K302" s="1"/>
      <c r="L302" s="10"/>
      <c r="M302" s="2"/>
      <c r="N302" s="13"/>
      <c r="O302" s="3"/>
      <c r="P302" s="14"/>
      <c r="Q302" s="18"/>
      <c r="R302" s="4"/>
      <c r="S302" s="4"/>
      <c r="T302" s="21"/>
      <c r="U302" s="5"/>
      <c r="V302" s="24"/>
      <c r="W302" s="6"/>
      <c r="X302" s="6"/>
      <c r="Y302" s="82"/>
      <c r="Z302" s="83"/>
      <c r="AA302" s="83"/>
      <c r="AB302" s="83"/>
      <c r="AC302" s="83"/>
      <c r="AD302" s="83"/>
    </row>
    <row r="303" spans="6:30" x14ac:dyDescent="0.4">
      <c r="F303" s="7"/>
      <c r="G303" s="1"/>
      <c r="H303" s="1"/>
      <c r="I303" s="1"/>
      <c r="J303" s="1"/>
      <c r="K303" s="1"/>
      <c r="L303" s="10"/>
      <c r="M303" s="2"/>
      <c r="N303" s="13"/>
      <c r="O303" s="3"/>
      <c r="P303" s="14"/>
      <c r="Q303" s="18"/>
      <c r="R303" s="4"/>
      <c r="S303" s="4"/>
      <c r="T303" s="21"/>
      <c r="U303" s="5"/>
      <c r="V303" s="24"/>
      <c r="W303" s="6"/>
      <c r="X303" s="6"/>
      <c r="Y303" s="82"/>
      <c r="Z303" s="83"/>
      <c r="AA303" s="83"/>
      <c r="AB303" s="83"/>
      <c r="AC303" s="83"/>
      <c r="AD303" s="83"/>
    </row>
    <row r="304" spans="6:30" x14ac:dyDescent="0.4">
      <c r="F304" s="7"/>
      <c r="G304" s="1"/>
      <c r="H304" s="1"/>
      <c r="I304" s="1"/>
      <c r="J304" s="1"/>
      <c r="K304" s="1"/>
      <c r="L304" s="10"/>
      <c r="M304" s="2"/>
      <c r="N304" s="13"/>
      <c r="O304" s="3"/>
      <c r="P304" s="14"/>
      <c r="Q304" s="18"/>
      <c r="R304" s="4"/>
      <c r="S304" s="4"/>
      <c r="T304" s="21"/>
      <c r="U304" s="5"/>
      <c r="V304" s="24"/>
      <c r="W304" s="6"/>
      <c r="X304" s="6"/>
      <c r="Y304" s="82"/>
      <c r="Z304" s="83"/>
      <c r="AA304" s="83"/>
      <c r="AB304" s="83"/>
      <c r="AC304" s="83"/>
      <c r="AD304" s="83"/>
    </row>
    <row r="305" spans="6:30" x14ac:dyDescent="0.4">
      <c r="F305" s="7"/>
      <c r="G305" s="1"/>
      <c r="H305" s="1"/>
      <c r="I305" s="1"/>
      <c r="J305" s="1"/>
      <c r="K305" s="1"/>
      <c r="L305" s="10"/>
      <c r="M305" s="2"/>
      <c r="N305" s="13"/>
      <c r="O305" s="3"/>
      <c r="P305" s="14"/>
      <c r="Q305" s="18"/>
      <c r="R305" s="4"/>
      <c r="S305" s="4"/>
      <c r="T305" s="21"/>
      <c r="U305" s="5"/>
      <c r="V305" s="24"/>
      <c r="W305" s="6"/>
      <c r="X305" s="6"/>
      <c r="Y305" s="82"/>
      <c r="Z305" s="83"/>
      <c r="AA305" s="83"/>
      <c r="AB305" s="83"/>
      <c r="AC305" s="83"/>
      <c r="AD305" s="83"/>
    </row>
    <row r="306" spans="6:30" x14ac:dyDescent="0.4">
      <c r="F306" s="7"/>
      <c r="G306" s="1"/>
      <c r="H306" s="1"/>
      <c r="I306" s="1"/>
      <c r="J306" s="1"/>
      <c r="K306" s="1"/>
      <c r="L306" s="10"/>
      <c r="M306" s="2"/>
      <c r="N306" s="13"/>
      <c r="O306" s="3"/>
      <c r="P306" s="14"/>
      <c r="Q306" s="18"/>
      <c r="R306" s="4"/>
      <c r="S306" s="4"/>
      <c r="T306" s="21"/>
      <c r="U306" s="5"/>
      <c r="V306" s="24"/>
      <c r="W306" s="6"/>
      <c r="X306" s="6"/>
      <c r="Y306" s="82"/>
      <c r="Z306" s="83"/>
      <c r="AA306" s="83"/>
      <c r="AB306" s="83"/>
      <c r="AC306" s="83"/>
      <c r="AD306" s="83"/>
    </row>
    <row r="307" spans="6:30" x14ac:dyDescent="0.4">
      <c r="F307" s="7"/>
      <c r="G307" s="1"/>
      <c r="H307" s="1"/>
      <c r="I307" s="1"/>
      <c r="J307" s="1"/>
      <c r="K307" s="1"/>
      <c r="L307" s="10"/>
      <c r="M307" s="2"/>
      <c r="N307" s="13"/>
      <c r="O307" s="3"/>
      <c r="P307" s="14"/>
      <c r="Q307" s="18"/>
      <c r="R307" s="4"/>
      <c r="S307" s="4"/>
      <c r="T307" s="21"/>
      <c r="U307" s="5"/>
      <c r="V307" s="24"/>
      <c r="W307" s="6"/>
      <c r="X307" s="6"/>
      <c r="Y307" s="82"/>
      <c r="Z307" s="83"/>
      <c r="AA307" s="83"/>
      <c r="AB307" s="83"/>
      <c r="AC307" s="83"/>
      <c r="AD307" s="83"/>
    </row>
    <row r="308" spans="6:30" x14ac:dyDescent="0.4">
      <c r="F308" s="7"/>
      <c r="G308" s="1"/>
      <c r="H308" s="1"/>
      <c r="I308" s="1"/>
      <c r="J308" s="1"/>
      <c r="K308" s="1"/>
      <c r="L308" s="10"/>
      <c r="M308" s="2"/>
      <c r="N308" s="13"/>
      <c r="O308" s="3"/>
      <c r="P308" s="14"/>
      <c r="Q308" s="18"/>
      <c r="R308" s="4"/>
      <c r="S308" s="4"/>
      <c r="T308" s="21"/>
      <c r="U308" s="5"/>
      <c r="V308" s="24"/>
      <c r="W308" s="6"/>
      <c r="X308" s="6"/>
      <c r="Y308" s="82"/>
      <c r="Z308" s="83"/>
      <c r="AA308" s="83"/>
      <c r="AB308" s="83"/>
      <c r="AC308" s="83"/>
      <c r="AD308" s="83"/>
    </row>
    <row r="309" spans="6:30" x14ac:dyDescent="0.4">
      <c r="F309" s="7"/>
      <c r="G309" s="1"/>
      <c r="H309" s="1"/>
      <c r="I309" s="1"/>
      <c r="J309" s="1"/>
      <c r="K309" s="1"/>
      <c r="L309" s="10"/>
      <c r="M309" s="2"/>
      <c r="N309" s="13"/>
      <c r="O309" s="3"/>
      <c r="P309" s="14"/>
      <c r="Q309" s="18"/>
      <c r="R309" s="4"/>
      <c r="S309" s="4"/>
      <c r="T309" s="21"/>
      <c r="U309" s="5"/>
      <c r="V309" s="24"/>
      <c r="W309" s="6"/>
      <c r="X309" s="6"/>
      <c r="Y309" s="82"/>
      <c r="Z309" s="83"/>
      <c r="AA309" s="83"/>
      <c r="AB309" s="83"/>
      <c r="AC309" s="83"/>
      <c r="AD309" s="83"/>
    </row>
    <row r="310" spans="6:30" x14ac:dyDescent="0.4">
      <c r="F310" s="7"/>
      <c r="G310" s="1"/>
      <c r="H310" s="1"/>
      <c r="I310" s="1"/>
      <c r="J310" s="1"/>
      <c r="K310" s="1"/>
      <c r="L310" s="10"/>
      <c r="M310" s="2"/>
      <c r="N310" s="13"/>
      <c r="O310" s="3"/>
      <c r="P310" s="14"/>
      <c r="Q310" s="18"/>
      <c r="R310" s="4"/>
      <c r="S310" s="4"/>
      <c r="T310" s="21"/>
      <c r="U310" s="5"/>
      <c r="V310" s="24"/>
      <c r="W310" s="6"/>
      <c r="X310" s="6"/>
      <c r="Y310" s="82"/>
      <c r="Z310" s="83"/>
      <c r="AA310" s="83"/>
      <c r="AB310" s="83"/>
      <c r="AC310" s="83"/>
      <c r="AD310" s="83"/>
    </row>
    <row r="311" spans="6:30" x14ac:dyDescent="0.4">
      <c r="F311" s="7"/>
      <c r="G311" s="1"/>
      <c r="H311" s="1"/>
      <c r="I311" s="1"/>
      <c r="J311" s="1"/>
      <c r="K311" s="1"/>
      <c r="L311" s="10"/>
      <c r="M311" s="2"/>
      <c r="N311" s="13"/>
      <c r="O311" s="3"/>
      <c r="P311" s="14"/>
      <c r="Q311" s="18"/>
      <c r="R311" s="4"/>
      <c r="S311" s="4"/>
      <c r="T311" s="21"/>
      <c r="U311" s="5"/>
      <c r="V311" s="24"/>
      <c r="W311" s="6"/>
      <c r="X311" s="6"/>
      <c r="Y311" s="82"/>
      <c r="Z311" s="83"/>
      <c r="AA311" s="83"/>
      <c r="AB311" s="83"/>
      <c r="AC311" s="83"/>
      <c r="AD311" s="83"/>
    </row>
    <row r="312" spans="6:30" x14ac:dyDescent="0.4">
      <c r="F312" s="7"/>
      <c r="G312" s="1"/>
      <c r="H312" s="1"/>
      <c r="I312" s="1"/>
      <c r="J312" s="1"/>
      <c r="K312" s="1"/>
      <c r="L312" s="10"/>
      <c r="M312" s="2"/>
      <c r="N312" s="13"/>
      <c r="O312" s="3"/>
      <c r="P312" s="14"/>
      <c r="Q312" s="18"/>
      <c r="R312" s="4"/>
      <c r="S312" s="4"/>
      <c r="T312" s="21"/>
      <c r="U312" s="5"/>
      <c r="V312" s="24"/>
      <c r="W312" s="6"/>
      <c r="X312" s="6"/>
      <c r="Y312" s="82"/>
      <c r="Z312" s="83"/>
      <c r="AA312" s="83"/>
      <c r="AB312" s="83"/>
      <c r="AC312" s="83"/>
      <c r="AD312" s="83"/>
    </row>
    <row r="313" spans="6:30" x14ac:dyDescent="0.4">
      <c r="F313" s="7"/>
      <c r="G313" s="1"/>
      <c r="H313" s="1"/>
      <c r="I313" s="1"/>
      <c r="J313" s="1"/>
      <c r="K313" s="1"/>
      <c r="L313" s="10"/>
      <c r="M313" s="2"/>
      <c r="N313" s="13"/>
      <c r="O313" s="3"/>
      <c r="P313" s="14"/>
      <c r="Q313" s="18"/>
      <c r="R313" s="4"/>
      <c r="S313" s="4"/>
      <c r="T313" s="21"/>
      <c r="U313" s="5"/>
      <c r="V313" s="24"/>
      <c r="W313" s="6"/>
      <c r="X313" s="6"/>
      <c r="Y313" s="82"/>
      <c r="Z313" s="83"/>
      <c r="AA313" s="83"/>
      <c r="AB313" s="83"/>
      <c r="AC313" s="83"/>
      <c r="AD313" s="83"/>
    </row>
    <row r="314" spans="6:30" x14ac:dyDescent="0.4">
      <c r="F314" s="7"/>
      <c r="G314" s="1"/>
      <c r="H314" s="1"/>
      <c r="I314" s="1"/>
      <c r="J314" s="1"/>
      <c r="K314" s="1"/>
      <c r="L314" s="10"/>
      <c r="M314" s="2"/>
      <c r="N314" s="13"/>
      <c r="O314" s="3"/>
      <c r="P314" s="14"/>
      <c r="Q314" s="18"/>
      <c r="R314" s="4"/>
      <c r="S314" s="4"/>
      <c r="T314" s="21"/>
      <c r="U314" s="5"/>
      <c r="V314" s="24"/>
      <c r="W314" s="6"/>
      <c r="X314" s="6"/>
      <c r="Y314" s="82"/>
      <c r="Z314" s="83"/>
      <c r="AA314" s="83"/>
      <c r="AB314" s="83"/>
      <c r="AC314" s="83"/>
      <c r="AD314" s="83"/>
    </row>
    <row r="315" spans="6:30" x14ac:dyDescent="0.4">
      <c r="F315" s="7"/>
      <c r="G315" s="1"/>
      <c r="H315" s="1"/>
      <c r="I315" s="1"/>
      <c r="J315" s="1"/>
      <c r="K315" s="1"/>
      <c r="L315" s="10"/>
      <c r="M315" s="2"/>
      <c r="N315" s="13"/>
      <c r="O315" s="3"/>
      <c r="P315" s="14"/>
      <c r="Q315" s="18"/>
      <c r="R315" s="4"/>
      <c r="S315" s="4"/>
      <c r="T315" s="21"/>
      <c r="U315" s="5"/>
      <c r="V315" s="24"/>
      <c r="W315" s="6"/>
      <c r="X315" s="6"/>
      <c r="Y315" s="82"/>
      <c r="Z315" s="83"/>
      <c r="AA315" s="83"/>
      <c r="AB315" s="83"/>
      <c r="AC315" s="83"/>
      <c r="AD315" s="83"/>
    </row>
    <row r="316" spans="6:30" x14ac:dyDescent="0.4">
      <c r="F316" s="7"/>
      <c r="G316" s="1"/>
      <c r="H316" s="1"/>
      <c r="I316" s="1"/>
      <c r="J316" s="1"/>
      <c r="K316" s="1"/>
      <c r="L316" s="10"/>
      <c r="M316" s="2"/>
      <c r="N316" s="13"/>
      <c r="O316" s="3"/>
      <c r="P316" s="14"/>
      <c r="Q316" s="18"/>
      <c r="R316" s="4"/>
      <c r="S316" s="4"/>
      <c r="T316" s="21"/>
      <c r="U316" s="5"/>
      <c r="V316" s="24"/>
      <c r="W316" s="6"/>
      <c r="X316" s="6"/>
      <c r="Y316" s="82"/>
      <c r="Z316" s="83"/>
      <c r="AA316" s="83"/>
      <c r="AB316" s="83"/>
      <c r="AC316" s="83"/>
      <c r="AD316" s="83"/>
    </row>
    <row r="317" spans="6:30" x14ac:dyDescent="0.4">
      <c r="F317" s="7"/>
      <c r="G317" s="1"/>
      <c r="H317" s="1"/>
      <c r="I317" s="1"/>
      <c r="J317" s="1"/>
      <c r="K317" s="1"/>
      <c r="L317" s="10"/>
      <c r="M317" s="2"/>
      <c r="N317" s="13"/>
      <c r="O317" s="3"/>
      <c r="P317" s="14"/>
      <c r="Q317" s="18"/>
      <c r="R317" s="4"/>
      <c r="S317" s="4"/>
      <c r="T317" s="21"/>
      <c r="U317" s="5"/>
      <c r="V317" s="24"/>
      <c r="W317" s="6"/>
      <c r="X317" s="6"/>
      <c r="Y317" s="82"/>
      <c r="Z317" s="83"/>
      <c r="AA317" s="83"/>
      <c r="AB317" s="83"/>
      <c r="AC317" s="83"/>
      <c r="AD317" s="83"/>
    </row>
    <row r="318" spans="6:30" x14ac:dyDescent="0.4">
      <c r="F318" s="7"/>
      <c r="G318" s="1"/>
      <c r="H318" s="1"/>
      <c r="I318" s="1"/>
      <c r="J318" s="1"/>
      <c r="K318" s="1"/>
      <c r="L318" s="10"/>
      <c r="M318" s="2"/>
      <c r="N318" s="13"/>
      <c r="O318" s="3"/>
      <c r="P318" s="14"/>
      <c r="Q318" s="18"/>
      <c r="R318" s="4"/>
      <c r="S318" s="4"/>
      <c r="T318" s="21"/>
      <c r="U318" s="5"/>
      <c r="V318" s="24"/>
      <c r="W318" s="6"/>
      <c r="X318" s="6"/>
      <c r="Y318" s="82"/>
      <c r="Z318" s="83"/>
      <c r="AA318" s="83"/>
      <c r="AB318" s="83"/>
      <c r="AC318" s="83"/>
      <c r="AD318" s="83"/>
    </row>
    <row r="319" spans="6:30" x14ac:dyDescent="0.4">
      <c r="F319" s="7"/>
      <c r="G319" s="1"/>
      <c r="H319" s="1"/>
      <c r="I319" s="1"/>
      <c r="J319" s="1"/>
      <c r="K319" s="1"/>
      <c r="L319" s="10"/>
      <c r="M319" s="2"/>
      <c r="N319" s="13"/>
      <c r="O319" s="3"/>
      <c r="P319" s="14"/>
      <c r="Q319" s="18"/>
      <c r="R319" s="4"/>
      <c r="S319" s="4"/>
      <c r="T319" s="21"/>
      <c r="U319" s="5"/>
      <c r="V319" s="24"/>
      <c r="W319" s="6"/>
      <c r="X319" s="6"/>
      <c r="Y319" s="82"/>
      <c r="Z319" s="83"/>
      <c r="AA319" s="83"/>
      <c r="AB319" s="83"/>
      <c r="AC319" s="83"/>
      <c r="AD319" s="83"/>
    </row>
    <row r="320" spans="6:30" x14ac:dyDescent="0.4">
      <c r="F320" s="7"/>
      <c r="G320" s="1"/>
      <c r="H320" s="1"/>
      <c r="I320" s="1"/>
      <c r="J320" s="1"/>
      <c r="K320" s="1"/>
      <c r="L320" s="10"/>
      <c r="M320" s="2"/>
      <c r="N320" s="13"/>
      <c r="O320" s="3"/>
      <c r="P320" s="14"/>
      <c r="Q320" s="18"/>
      <c r="R320" s="4"/>
      <c r="S320" s="4"/>
      <c r="T320" s="21"/>
      <c r="U320" s="5"/>
      <c r="V320" s="24"/>
      <c r="W320" s="6"/>
      <c r="X320" s="6"/>
      <c r="Y320" s="82"/>
      <c r="Z320" s="83"/>
      <c r="AA320" s="83"/>
      <c r="AB320" s="83"/>
      <c r="AC320" s="83"/>
      <c r="AD320" s="83"/>
    </row>
    <row r="321" spans="6:30" x14ac:dyDescent="0.4">
      <c r="F321" s="7"/>
      <c r="G321" s="1"/>
      <c r="H321" s="1"/>
      <c r="I321" s="1"/>
      <c r="J321" s="1"/>
      <c r="K321" s="1"/>
      <c r="L321" s="10"/>
      <c r="M321" s="2"/>
      <c r="N321" s="13"/>
      <c r="O321" s="3"/>
      <c r="P321" s="14"/>
      <c r="Q321" s="18"/>
      <c r="R321" s="4"/>
      <c r="S321" s="4"/>
      <c r="T321" s="21"/>
      <c r="U321" s="5"/>
      <c r="V321" s="24"/>
      <c r="W321" s="6"/>
      <c r="X321" s="6"/>
      <c r="Y321" s="82"/>
      <c r="Z321" s="83"/>
      <c r="AA321" s="83"/>
      <c r="AB321" s="83"/>
      <c r="AC321" s="83"/>
      <c r="AD321" s="83"/>
    </row>
    <row r="322" spans="6:30" x14ac:dyDescent="0.4">
      <c r="F322" s="7"/>
      <c r="G322" s="1"/>
      <c r="H322" s="1"/>
      <c r="I322" s="1"/>
      <c r="J322" s="1"/>
      <c r="K322" s="1"/>
      <c r="L322" s="10"/>
      <c r="M322" s="2"/>
      <c r="N322" s="13"/>
      <c r="O322" s="3"/>
      <c r="P322" s="14"/>
      <c r="Q322" s="18"/>
      <c r="R322" s="4"/>
      <c r="S322" s="4"/>
      <c r="T322" s="21"/>
      <c r="U322" s="5"/>
      <c r="V322" s="24"/>
      <c r="W322" s="6"/>
      <c r="X322" s="6"/>
      <c r="Y322" s="82"/>
      <c r="Z322" s="83"/>
      <c r="AA322" s="83"/>
      <c r="AB322" s="83"/>
      <c r="AC322" s="83"/>
      <c r="AD322" s="83"/>
    </row>
    <row r="323" spans="6:30" x14ac:dyDescent="0.4">
      <c r="F323" s="7"/>
      <c r="G323" s="1"/>
      <c r="H323" s="1"/>
      <c r="I323" s="1"/>
      <c r="J323" s="1"/>
      <c r="K323" s="1"/>
      <c r="L323" s="10"/>
      <c r="M323" s="2"/>
      <c r="N323" s="13"/>
      <c r="O323" s="3"/>
      <c r="P323" s="14"/>
      <c r="Q323" s="18"/>
      <c r="R323" s="4"/>
      <c r="S323" s="4"/>
      <c r="T323" s="21"/>
      <c r="U323" s="5"/>
      <c r="V323" s="24"/>
      <c r="W323" s="6"/>
      <c r="X323" s="6"/>
      <c r="Y323" s="82"/>
      <c r="Z323" s="83"/>
      <c r="AA323" s="83"/>
      <c r="AB323" s="83"/>
      <c r="AC323" s="83"/>
      <c r="AD323" s="83"/>
    </row>
    <row r="324" spans="6:30" x14ac:dyDescent="0.4">
      <c r="F324" s="7"/>
      <c r="G324" s="1"/>
      <c r="H324" s="1"/>
      <c r="I324" s="1"/>
      <c r="J324" s="1"/>
      <c r="K324" s="1"/>
      <c r="L324" s="10"/>
      <c r="M324" s="2"/>
      <c r="N324" s="13"/>
      <c r="O324" s="3"/>
      <c r="P324" s="14"/>
      <c r="Q324" s="18"/>
      <c r="R324" s="4"/>
      <c r="S324" s="4"/>
      <c r="T324" s="21"/>
      <c r="U324" s="5"/>
      <c r="V324" s="24"/>
      <c r="W324" s="6"/>
      <c r="X324" s="6"/>
      <c r="Y324" s="82"/>
      <c r="Z324" s="83"/>
      <c r="AA324" s="83"/>
      <c r="AB324" s="83"/>
      <c r="AC324" s="83"/>
      <c r="AD324" s="83"/>
    </row>
    <row r="325" spans="6:30" x14ac:dyDescent="0.4">
      <c r="F325" s="7"/>
      <c r="G325" s="1"/>
      <c r="H325" s="1"/>
      <c r="I325" s="1"/>
      <c r="J325" s="1"/>
      <c r="K325" s="1"/>
      <c r="L325" s="10"/>
      <c r="M325" s="2"/>
      <c r="N325" s="13"/>
      <c r="O325" s="3"/>
      <c r="P325" s="14"/>
      <c r="Q325" s="18"/>
      <c r="R325" s="4"/>
      <c r="S325" s="4"/>
      <c r="T325" s="21"/>
      <c r="U325" s="5"/>
      <c r="V325" s="24"/>
      <c r="W325" s="6"/>
      <c r="X325" s="6"/>
      <c r="Y325" s="82"/>
      <c r="Z325" s="83"/>
      <c r="AA325" s="83"/>
      <c r="AB325" s="83"/>
      <c r="AC325" s="83"/>
      <c r="AD325" s="83"/>
    </row>
    <row r="326" spans="6:30" x14ac:dyDescent="0.4">
      <c r="F326" s="7"/>
      <c r="G326" s="1"/>
      <c r="H326" s="1"/>
      <c r="I326" s="1"/>
      <c r="J326" s="1"/>
      <c r="K326" s="1"/>
      <c r="L326" s="10"/>
      <c r="M326" s="2"/>
      <c r="N326" s="13"/>
      <c r="O326" s="3"/>
      <c r="P326" s="14"/>
      <c r="Q326" s="18"/>
      <c r="R326" s="4"/>
      <c r="S326" s="4"/>
      <c r="T326" s="21"/>
      <c r="U326" s="5"/>
      <c r="V326" s="24"/>
      <c r="W326" s="6"/>
      <c r="X326" s="6"/>
      <c r="Y326" s="82"/>
      <c r="Z326" s="83"/>
      <c r="AA326" s="83"/>
      <c r="AB326" s="83"/>
      <c r="AC326" s="83"/>
      <c r="AD326" s="83"/>
    </row>
    <row r="327" spans="6:30" x14ac:dyDescent="0.4">
      <c r="F327" s="7"/>
      <c r="G327" s="1"/>
      <c r="H327" s="1"/>
      <c r="I327" s="1"/>
      <c r="J327" s="1"/>
      <c r="K327" s="1"/>
      <c r="L327" s="10"/>
      <c r="M327" s="2"/>
      <c r="N327" s="13"/>
      <c r="O327" s="3"/>
      <c r="P327" s="14"/>
      <c r="Q327" s="18"/>
      <c r="R327" s="4"/>
      <c r="S327" s="4"/>
      <c r="T327" s="21"/>
      <c r="U327" s="5"/>
      <c r="V327" s="24"/>
      <c r="W327" s="6"/>
      <c r="X327" s="6"/>
      <c r="Y327" s="82"/>
      <c r="Z327" s="83"/>
      <c r="AA327" s="83"/>
      <c r="AB327" s="83"/>
      <c r="AC327" s="83"/>
      <c r="AD327" s="83"/>
    </row>
    <row r="328" spans="6:30" x14ac:dyDescent="0.4">
      <c r="F328" s="7"/>
      <c r="G328" s="1"/>
      <c r="H328" s="1"/>
      <c r="I328" s="1"/>
      <c r="J328" s="1"/>
      <c r="K328" s="1"/>
      <c r="L328" s="10"/>
      <c r="M328" s="2"/>
      <c r="N328" s="13"/>
      <c r="O328" s="3"/>
      <c r="P328" s="14"/>
      <c r="Q328" s="18"/>
      <c r="R328" s="4"/>
      <c r="S328" s="4"/>
      <c r="T328" s="21"/>
      <c r="U328" s="5"/>
      <c r="V328" s="24"/>
      <c r="W328" s="6"/>
      <c r="X328" s="6"/>
      <c r="Y328" s="82"/>
      <c r="Z328" s="83"/>
      <c r="AA328" s="83"/>
      <c r="AB328" s="83"/>
      <c r="AC328" s="83"/>
      <c r="AD328" s="83"/>
    </row>
    <row r="329" spans="6:30" x14ac:dyDescent="0.4">
      <c r="F329" s="7"/>
      <c r="G329" s="1"/>
      <c r="H329" s="1"/>
      <c r="I329" s="1"/>
      <c r="J329" s="1"/>
      <c r="K329" s="1"/>
      <c r="L329" s="10"/>
      <c r="M329" s="2"/>
      <c r="N329" s="13"/>
      <c r="O329" s="3"/>
      <c r="P329" s="14"/>
      <c r="Q329" s="18"/>
      <c r="R329" s="4"/>
      <c r="S329" s="4"/>
      <c r="T329" s="21"/>
      <c r="U329" s="5"/>
      <c r="V329" s="24"/>
      <c r="W329" s="6"/>
      <c r="X329" s="6"/>
      <c r="Y329" s="82"/>
      <c r="Z329" s="83"/>
      <c r="AA329" s="83"/>
      <c r="AB329" s="83"/>
      <c r="AC329" s="83"/>
      <c r="AD329" s="83"/>
    </row>
    <row r="330" spans="6:30" x14ac:dyDescent="0.4">
      <c r="F330" s="7"/>
      <c r="G330" s="1"/>
      <c r="H330" s="1"/>
      <c r="I330" s="1"/>
      <c r="J330" s="1"/>
      <c r="K330" s="1"/>
      <c r="L330" s="10"/>
      <c r="M330" s="2"/>
      <c r="N330" s="13"/>
      <c r="O330" s="3"/>
      <c r="P330" s="14"/>
      <c r="Q330" s="18"/>
      <c r="R330" s="4"/>
      <c r="S330" s="4"/>
      <c r="T330" s="21"/>
      <c r="U330" s="5"/>
      <c r="V330" s="24"/>
      <c r="W330" s="6"/>
      <c r="X330" s="6"/>
      <c r="Y330" s="82"/>
      <c r="Z330" s="83"/>
      <c r="AA330" s="83"/>
      <c r="AB330" s="83"/>
      <c r="AC330" s="83"/>
      <c r="AD330" s="83"/>
    </row>
    <row r="331" spans="6:30" x14ac:dyDescent="0.4">
      <c r="F331" s="7"/>
      <c r="G331" s="1"/>
      <c r="H331" s="1"/>
      <c r="I331" s="1"/>
      <c r="J331" s="1"/>
      <c r="K331" s="1"/>
      <c r="L331" s="10"/>
      <c r="M331" s="2"/>
      <c r="N331" s="13"/>
      <c r="O331" s="3"/>
      <c r="P331" s="14"/>
      <c r="Q331" s="18"/>
      <c r="R331" s="4"/>
      <c r="S331" s="4"/>
      <c r="T331" s="21"/>
      <c r="U331" s="5"/>
      <c r="V331" s="24"/>
      <c r="W331" s="6"/>
      <c r="X331" s="6"/>
      <c r="Y331" s="82"/>
      <c r="Z331" s="83"/>
      <c r="AA331" s="83"/>
      <c r="AB331" s="83"/>
      <c r="AC331" s="83"/>
      <c r="AD331" s="83"/>
    </row>
    <row r="332" spans="6:30" x14ac:dyDescent="0.4">
      <c r="F332" s="7"/>
      <c r="G332" s="1"/>
      <c r="H332" s="1"/>
      <c r="I332" s="1"/>
      <c r="J332" s="1"/>
      <c r="K332" s="1"/>
      <c r="L332" s="10"/>
      <c r="M332" s="2"/>
      <c r="N332" s="13"/>
      <c r="O332" s="3"/>
      <c r="P332" s="14"/>
      <c r="Q332" s="18"/>
      <c r="R332" s="4"/>
      <c r="S332" s="4"/>
      <c r="T332" s="21"/>
      <c r="U332" s="5"/>
      <c r="V332" s="24"/>
      <c r="W332" s="6"/>
      <c r="X332" s="6"/>
      <c r="Y332" s="82"/>
      <c r="Z332" s="83"/>
      <c r="AA332" s="83"/>
      <c r="AB332" s="83"/>
      <c r="AC332" s="83"/>
      <c r="AD332" s="83"/>
    </row>
    <row r="333" spans="6:30" x14ac:dyDescent="0.4">
      <c r="F333" s="7"/>
      <c r="G333" s="1"/>
      <c r="H333" s="1"/>
      <c r="I333" s="1"/>
      <c r="J333" s="1"/>
      <c r="K333" s="1"/>
      <c r="L333" s="10"/>
      <c r="M333" s="2"/>
      <c r="N333" s="13"/>
      <c r="O333" s="3"/>
      <c r="P333" s="14"/>
      <c r="Q333" s="18"/>
      <c r="R333" s="4"/>
      <c r="S333" s="4"/>
      <c r="T333" s="21"/>
      <c r="U333" s="5"/>
      <c r="V333" s="24"/>
      <c r="W333" s="6"/>
      <c r="X333" s="6"/>
      <c r="Y333" s="82"/>
      <c r="Z333" s="83"/>
      <c r="AA333" s="83"/>
      <c r="AB333" s="83"/>
      <c r="AC333" s="83"/>
      <c r="AD333" s="83"/>
    </row>
    <row r="334" spans="6:30" x14ac:dyDescent="0.4">
      <c r="F334" s="7"/>
      <c r="G334" s="1"/>
      <c r="H334" s="1"/>
      <c r="I334" s="1"/>
      <c r="J334" s="1"/>
      <c r="K334" s="1"/>
      <c r="L334" s="10"/>
      <c r="M334" s="2"/>
      <c r="N334" s="13"/>
      <c r="O334" s="3"/>
      <c r="P334" s="14"/>
      <c r="Q334" s="18"/>
      <c r="R334" s="4"/>
      <c r="S334" s="4"/>
      <c r="T334" s="21"/>
      <c r="U334" s="5"/>
      <c r="V334" s="24"/>
      <c r="W334" s="6"/>
      <c r="X334" s="6"/>
      <c r="Y334" s="82"/>
      <c r="Z334" s="83"/>
      <c r="AA334" s="83"/>
      <c r="AB334" s="83"/>
      <c r="AC334" s="83"/>
      <c r="AD334" s="83"/>
    </row>
    <row r="335" spans="6:30" x14ac:dyDescent="0.4">
      <c r="F335" s="7"/>
      <c r="G335" s="1"/>
      <c r="H335" s="1"/>
      <c r="I335" s="1"/>
      <c r="J335" s="1"/>
      <c r="K335" s="1"/>
      <c r="L335" s="10"/>
      <c r="M335" s="2"/>
      <c r="N335" s="13"/>
      <c r="O335" s="3"/>
      <c r="P335" s="14"/>
      <c r="Q335" s="18"/>
      <c r="R335" s="4"/>
      <c r="S335" s="4"/>
      <c r="T335" s="21"/>
      <c r="U335" s="5"/>
      <c r="V335" s="24"/>
      <c r="W335" s="6"/>
      <c r="X335" s="6"/>
      <c r="Y335" s="82"/>
      <c r="Z335" s="83"/>
      <c r="AA335" s="83"/>
      <c r="AB335" s="83"/>
      <c r="AC335" s="83"/>
      <c r="AD335" s="83"/>
    </row>
    <row r="336" spans="6:30" x14ac:dyDescent="0.4">
      <c r="F336" s="7"/>
      <c r="G336" s="1"/>
      <c r="H336" s="1"/>
      <c r="I336" s="1"/>
      <c r="J336" s="1"/>
      <c r="K336" s="1"/>
      <c r="L336" s="10"/>
      <c r="M336" s="2"/>
      <c r="N336" s="13"/>
      <c r="O336" s="3"/>
      <c r="P336" s="14"/>
      <c r="Q336" s="18"/>
      <c r="R336" s="4"/>
      <c r="S336" s="4"/>
      <c r="T336" s="21"/>
      <c r="U336" s="5"/>
      <c r="V336" s="24"/>
      <c r="W336" s="6"/>
      <c r="X336" s="6"/>
      <c r="Y336" s="82"/>
      <c r="Z336" s="83"/>
      <c r="AA336" s="83"/>
      <c r="AB336" s="83"/>
      <c r="AC336" s="83"/>
      <c r="AD336" s="83"/>
    </row>
    <row r="337" spans="6:30" x14ac:dyDescent="0.4">
      <c r="F337" s="7"/>
      <c r="G337" s="1"/>
      <c r="H337" s="1"/>
      <c r="I337" s="1"/>
      <c r="J337" s="1"/>
      <c r="K337" s="1"/>
      <c r="L337" s="10"/>
      <c r="M337" s="2"/>
      <c r="N337" s="13"/>
      <c r="O337" s="3"/>
      <c r="P337" s="14"/>
      <c r="Q337" s="18"/>
      <c r="R337" s="4"/>
      <c r="S337" s="4"/>
      <c r="T337" s="21"/>
      <c r="U337" s="5"/>
      <c r="V337" s="24"/>
      <c r="W337" s="6"/>
      <c r="X337" s="6"/>
      <c r="Y337" s="82"/>
      <c r="Z337" s="83"/>
      <c r="AA337" s="83"/>
      <c r="AB337" s="83"/>
      <c r="AC337" s="83"/>
      <c r="AD337" s="83"/>
    </row>
    <row r="338" spans="6:30" x14ac:dyDescent="0.4">
      <c r="F338" s="7"/>
      <c r="G338" s="1"/>
      <c r="H338" s="1"/>
      <c r="I338" s="1"/>
      <c r="J338" s="1"/>
      <c r="K338" s="1"/>
      <c r="L338" s="10"/>
      <c r="M338" s="2"/>
      <c r="N338" s="13"/>
      <c r="O338" s="3"/>
      <c r="P338" s="14"/>
      <c r="Q338" s="18"/>
      <c r="R338" s="4"/>
      <c r="S338" s="4"/>
      <c r="T338" s="21"/>
      <c r="U338" s="5"/>
      <c r="V338" s="24"/>
      <c r="W338" s="6"/>
      <c r="X338" s="6"/>
      <c r="Y338" s="82"/>
      <c r="Z338" s="83"/>
      <c r="AA338" s="83"/>
      <c r="AB338" s="83"/>
      <c r="AC338" s="83"/>
      <c r="AD338" s="83"/>
    </row>
    <row r="339" spans="6:30" x14ac:dyDescent="0.4">
      <c r="F339" s="7"/>
      <c r="G339" s="1"/>
      <c r="H339" s="1"/>
      <c r="I339" s="1"/>
      <c r="J339" s="1"/>
      <c r="K339" s="1"/>
      <c r="L339" s="10"/>
      <c r="M339" s="2"/>
      <c r="N339" s="13"/>
      <c r="O339" s="3"/>
      <c r="P339" s="14"/>
      <c r="Q339" s="18"/>
      <c r="R339" s="4"/>
      <c r="S339" s="4"/>
      <c r="T339" s="21"/>
      <c r="U339" s="5"/>
      <c r="V339" s="24"/>
      <c r="W339" s="6"/>
      <c r="X339" s="6"/>
      <c r="Y339" s="82"/>
      <c r="Z339" s="83"/>
      <c r="AA339" s="83"/>
      <c r="AB339" s="83"/>
      <c r="AC339" s="83"/>
      <c r="AD339" s="83"/>
    </row>
    <row r="340" spans="6:30" x14ac:dyDescent="0.4">
      <c r="F340" s="7"/>
      <c r="G340" s="1"/>
      <c r="H340" s="1"/>
      <c r="I340" s="1"/>
      <c r="J340" s="1"/>
      <c r="K340" s="1"/>
      <c r="L340" s="10"/>
      <c r="M340" s="2"/>
      <c r="N340" s="13"/>
      <c r="O340" s="3"/>
      <c r="P340" s="14"/>
      <c r="Q340" s="18"/>
      <c r="R340" s="4"/>
      <c r="S340" s="4"/>
      <c r="T340" s="21"/>
      <c r="U340" s="5"/>
      <c r="V340" s="24"/>
      <c r="W340" s="6"/>
      <c r="X340" s="6"/>
      <c r="Y340" s="82"/>
      <c r="Z340" s="83"/>
      <c r="AA340" s="83"/>
      <c r="AB340" s="83"/>
      <c r="AC340" s="83"/>
      <c r="AD340" s="83"/>
    </row>
    <row r="341" spans="6:30" x14ac:dyDescent="0.4">
      <c r="F341" s="7"/>
      <c r="G341" s="1"/>
      <c r="H341" s="1"/>
      <c r="I341" s="1"/>
      <c r="J341" s="1"/>
      <c r="K341" s="1"/>
      <c r="L341" s="10"/>
      <c r="M341" s="2"/>
      <c r="N341" s="13"/>
      <c r="O341" s="3"/>
      <c r="P341" s="14"/>
      <c r="Q341" s="18"/>
      <c r="R341" s="4"/>
      <c r="S341" s="4"/>
      <c r="T341" s="21"/>
      <c r="U341" s="5"/>
      <c r="V341" s="24"/>
      <c r="W341" s="6"/>
      <c r="X341" s="6"/>
      <c r="Y341" s="82"/>
      <c r="Z341" s="83"/>
      <c r="AA341" s="83"/>
      <c r="AB341" s="83"/>
      <c r="AC341" s="83"/>
      <c r="AD341" s="83"/>
    </row>
    <row r="342" spans="6:30" x14ac:dyDescent="0.4">
      <c r="F342" s="7"/>
      <c r="G342" s="1"/>
      <c r="H342" s="1"/>
      <c r="I342" s="1"/>
      <c r="J342" s="1"/>
      <c r="K342" s="1"/>
      <c r="L342" s="10"/>
      <c r="M342" s="2"/>
      <c r="N342" s="13"/>
      <c r="O342" s="3"/>
      <c r="P342" s="14"/>
      <c r="Q342" s="18"/>
      <c r="R342" s="4"/>
      <c r="S342" s="4"/>
      <c r="T342" s="21"/>
      <c r="U342" s="5"/>
      <c r="V342" s="24"/>
      <c r="W342" s="6"/>
      <c r="X342" s="6"/>
      <c r="Y342" s="82"/>
      <c r="Z342" s="83"/>
      <c r="AA342" s="83"/>
      <c r="AB342" s="83"/>
      <c r="AC342" s="83"/>
      <c r="AD342" s="83"/>
    </row>
    <row r="343" spans="6:30" x14ac:dyDescent="0.4">
      <c r="F343" s="7"/>
      <c r="G343" s="1"/>
      <c r="H343" s="1"/>
      <c r="I343" s="1"/>
      <c r="J343" s="1"/>
      <c r="K343" s="1"/>
      <c r="L343" s="10"/>
      <c r="M343" s="2"/>
      <c r="N343" s="13"/>
      <c r="O343" s="3"/>
      <c r="P343" s="14"/>
      <c r="Q343" s="18"/>
      <c r="R343" s="4"/>
      <c r="S343" s="4"/>
      <c r="T343" s="21"/>
      <c r="U343" s="5"/>
      <c r="V343" s="24"/>
      <c r="W343" s="6"/>
      <c r="X343" s="6"/>
      <c r="Y343" s="82"/>
      <c r="Z343" s="83"/>
      <c r="AA343" s="83"/>
      <c r="AB343" s="83"/>
      <c r="AC343" s="83"/>
      <c r="AD343" s="83"/>
    </row>
    <row r="344" spans="6:30" x14ac:dyDescent="0.4">
      <c r="F344" s="7"/>
      <c r="G344" s="1"/>
      <c r="H344" s="1"/>
      <c r="I344" s="1"/>
      <c r="J344" s="1"/>
      <c r="K344" s="1"/>
      <c r="L344" s="10"/>
      <c r="M344" s="2"/>
      <c r="N344" s="13"/>
      <c r="O344" s="3"/>
      <c r="P344" s="14"/>
      <c r="Q344" s="18"/>
      <c r="R344" s="4"/>
      <c r="S344" s="4"/>
      <c r="T344" s="21"/>
      <c r="U344" s="5"/>
      <c r="V344" s="24"/>
      <c r="W344" s="6"/>
      <c r="X344" s="6"/>
      <c r="Y344" s="82"/>
      <c r="Z344" s="83"/>
      <c r="AA344" s="83"/>
      <c r="AB344" s="83"/>
      <c r="AC344" s="83"/>
      <c r="AD344" s="83"/>
    </row>
    <row r="345" spans="6:30" x14ac:dyDescent="0.4">
      <c r="F345" s="7"/>
      <c r="G345" s="1"/>
      <c r="H345" s="1"/>
      <c r="I345" s="1"/>
      <c r="J345" s="1"/>
      <c r="K345" s="1"/>
      <c r="L345" s="10"/>
      <c r="M345" s="2"/>
      <c r="N345" s="13"/>
      <c r="O345" s="3"/>
      <c r="P345" s="14"/>
      <c r="Q345" s="18"/>
      <c r="R345" s="4"/>
      <c r="S345" s="4"/>
      <c r="T345" s="21"/>
      <c r="U345" s="5"/>
      <c r="V345" s="24"/>
      <c r="W345" s="6"/>
      <c r="X345" s="6"/>
      <c r="Y345" s="82"/>
      <c r="Z345" s="83"/>
      <c r="AA345" s="83"/>
      <c r="AB345" s="83"/>
      <c r="AC345" s="83"/>
      <c r="AD345" s="83"/>
    </row>
    <row r="346" spans="6:30" x14ac:dyDescent="0.4">
      <c r="F346" s="7"/>
      <c r="G346" s="1"/>
      <c r="H346" s="1"/>
      <c r="I346" s="1"/>
      <c r="J346" s="1"/>
      <c r="K346" s="1"/>
      <c r="L346" s="10"/>
      <c r="M346" s="2"/>
      <c r="N346" s="13"/>
      <c r="O346" s="3"/>
      <c r="P346" s="14"/>
      <c r="Q346" s="18"/>
      <c r="R346" s="4"/>
      <c r="S346" s="4"/>
      <c r="T346" s="21"/>
      <c r="U346" s="5"/>
      <c r="V346" s="24"/>
      <c r="W346" s="6"/>
      <c r="X346" s="6"/>
      <c r="Y346" s="82"/>
      <c r="Z346" s="83"/>
      <c r="AA346" s="83"/>
      <c r="AB346" s="83"/>
      <c r="AC346" s="83"/>
      <c r="AD346" s="83"/>
    </row>
    <row r="347" spans="6:30" x14ac:dyDescent="0.4">
      <c r="F347" s="7"/>
      <c r="G347" s="1"/>
      <c r="H347" s="1"/>
      <c r="I347" s="1"/>
      <c r="J347" s="1"/>
      <c r="K347" s="1"/>
      <c r="L347" s="10"/>
      <c r="M347" s="2"/>
      <c r="N347" s="13"/>
      <c r="O347" s="3"/>
      <c r="P347" s="14"/>
      <c r="Q347" s="18"/>
      <c r="R347" s="4"/>
      <c r="S347" s="4"/>
      <c r="T347" s="21"/>
      <c r="U347" s="5"/>
      <c r="V347" s="24"/>
      <c r="W347" s="6"/>
      <c r="X347" s="6"/>
      <c r="Y347" s="82"/>
      <c r="Z347" s="83"/>
      <c r="AA347" s="83"/>
      <c r="AB347" s="83"/>
      <c r="AC347" s="83"/>
      <c r="AD347" s="83"/>
    </row>
    <row r="348" spans="6:30" x14ac:dyDescent="0.4">
      <c r="F348" s="7"/>
      <c r="G348" s="1"/>
      <c r="H348" s="1"/>
      <c r="I348" s="1"/>
      <c r="J348" s="1"/>
      <c r="K348" s="1"/>
      <c r="L348" s="10"/>
      <c r="M348" s="2"/>
      <c r="N348" s="13"/>
      <c r="O348" s="3"/>
      <c r="P348" s="14"/>
      <c r="Q348" s="18"/>
      <c r="R348" s="4"/>
      <c r="S348" s="4"/>
      <c r="T348" s="21"/>
      <c r="U348" s="5"/>
      <c r="V348" s="24"/>
      <c r="W348" s="6"/>
      <c r="X348" s="6"/>
      <c r="Y348" s="82"/>
      <c r="Z348" s="83"/>
      <c r="AA348" s="83"/>
      <c r="AB348" s="83"/>
      <c r="AC348" s="83"/>
      <c r="AD348" s="83"/>
    </row>
    <row r="349" spans="6:30" x14ac:dyDescent="0.4">
      <c r="F349" s="7"/>
      <c r="G349" s="1"/>
      <c r="H349" s="1"/>
      <c r="I349" s="1"/>
      <c r="J349" s="1"/>
      <c r="K349" s="1"/>
      <c r="L349" s="10"/>
      <c r="M349" s="2"/>
      <c r="N349" s="13"/>
      <c r="O349" s="3"/>
      <c r="P349" s="14"/>
      <c r="Q349" s="18"/>
      <c r="R349" s="4"/>
      <c r="S349" s="4"/>
      <c r="T349" s="21"/>
      <c r="U349" s="5"/>
      <c r="V349" s="24"/>
      <c r="W349" s="6"/>
      <c r="X349" s="6"/>
      <c r="Y349" s="82"/>
      <c r="Z349" s="83"/>
      <c r="AA349" s="83"/>
      <c r="AB349" s="83"/>
      <c r="AC349" s="83"/>
      <c r="AD349" s="83"/>
    </row>
    <row r="350" spans="6:30" x14ac:dyDescent="0.4">
      <c r="F350" s="7"/>
      <c r="G350" s="1"/>
      <c r="H350" s="1"/>
      <c r="I350" s="1"/>
      <c r="J350" s="1"/>
      <c r="K350" s="1"/>
      <c r="L350" s="10"/>
      <c r="M350" s="2"/>
      <c r="N350" s="13"/>
      <c r="O350" s="3"/>
      <c r="P350" s="14"/>
      <c r="Q350" s="18"/>
      <c r="R350" s="4"/>
      <c r="S350" s="4"/>
      <c r="T350" s="21"/>
      <c r="U350" s="5"/>
      <c r="V350" s="24"/>
      <c r="W350" s="6"/>
      <c r="X350" s="6"/>
      <c r="Y350" s="82"/>
      <c r="Z350" s="83"/>
      <c r="AA350" s="83"/>
      <c r="AB350" s="83"/>
      <c r="AC350" s="83"/>
      <c r="AD350" s="83"/>
    </row>
    <row r="351" spans="6:30" x14ac:dyDescent="0.4">
      <c r="F351" s="7"/>
      <c r="G351" s="1"/>
      <c r="H351" s="1"/>
      <c r="I351" s="1"/>
      <c r="J351" s="1"/>
      <c r="K351" s="1"/>
      <c r="L351" s="10"/>
      <c r="M351" s="2"/>
      <c r="N351" s="13"/>
      <c r="O351" s="3"/>
      <c r="P351" s="14"/>
      <c r="Q351" s="18"/>
      <c r="R351" s="4"/>
      <c r="S351" s="4"/>
      <c r="T351" s="21"/>
      <c r="U351" s="5"/>
      <c r="V351" s="24"/>
      <c r="W351" s="6"/>
      <c r="X351" s="6"/>
      <c r="Y351" s="82"/>
      <c r="Z351" s="83"/>
      <c r="AA351" s="83"/>
      <c r="AB351" s="83"/>
      <c r="AC351" s="83"/>
      <c r="AD351" s="83"/>
    </row>
    <row r="352" spans="6:30" x14ac:dyDescent="0.4">
      <c r="F352" s="7"/>
      <c r="G352" s="1"/>
      <c r="H352" s="1"/>
      <c r="I352" s="1"/>
      <c r="J352" s="1"/>
      <c r="K352" s="1"/>
      <c r="L352" s="10"/>
      <c r="M352" s="2"/>
      <c r="N352" s="13"/>
      <c r="O352" s="3"/>
      <c r="P352" s="14"/>
      <c r="Q352" s="18"/>
      <c r="R352" s="4"/>
      <c r="S352" s="4"/>
      <c r="T352" s="21"/>
      <c r="U352" s="5"/>
      <c r="V352" s="24"/>
      <c r="W352" s="6"/>
      <c r="X352" s="6"/>
      <c r="Y352" s="82"/>
      <c r="Z352" s="83"/>
      <c r="AA352" s="83"/>
      <c r="AB352" s="83"/>
      <c r="AC352" s="83"/>
      <c r="AD352" s="83"/>
    </row>
    <row r="353" spans="6:30" x14ac:dyDescent="0.4">
      <c r="F353" s="7"/>
      <c r="G353" s="1"/>
      <c r="H353" s="1"/>
      <c r="I353" s="1"/>
      <c r="J353" s="1"/>
      <c r="K353" s="1"/>
      <c r="L353" s="10"/>
      <c r="M353" s="2"/>
      <c r="N353" s="13"/>
      <c r="O353" s="3"/>
      <c r="P353" s="14"/>
      <c r="Q353" s="18"/>
      <c r="R353" s="4"/>
      <c r="S353" s="4"/>
      <c r="T353" s="21"/>
      <c r="U353" s="5"/>
      <c r="V353" s="24"/>
      <c r="W353" s="6"/>
      <c r="X353" s="6"/>
      <c r="Y353" s="82"/>
      <c r="Z353" s="83"/>
      <c r="AA353" s="83"/>
      <c r="AB353" s="83"/>
      <c r="AC353" s="83"/>
      <c r="AD353" s="83"/>
    </row>
    <row r="354" spans="6:30" x14ac:dyDescent="0.4">
      <c r="F354" s="7"/>
      <c r="G354" s="1"/>
      <c r="H354" s="1"/>
      <c r="I354" s="1"/>
      <c r="J354" s="1"/>
      <c r="K354" s="1"/>
      <c r="L354" s="10"/>
      <c r="M354" s="2"/>
      <c r="N354" s="13"/>
      <c r="O354" s="3"/>
      <c r="P354" s="14"/>
      <c r="Q354" s="18"/>
      <c r="R354" s="4"/>
      <c r="S354" s="4"/>
      <c r="T354" s="21"/>
      <c r="U354" s="5"/>
      <c r="V354" s="24"/>
      <c r="W354" s="6"/>
      <c r="X354" s="6"/>
      <c r="Y354" s="82"/>
      <c r="Z354" s="83"/>
      <c r="AA354" s="83"/>
      <c r="AB354" s="83"/>
      <c r="AC354" s="83"/>
      <c r="AD354" s="83"/>
    </row>
    <row r="355" spans="6:30" x14ac:dyDescent="0.4">
      <c r="F355" s="7"/>
      <c r="G355" s="1"/>
      <c r="H355" s="1"/>
      <c r="I355" s="1"/>
      <c r="J355" s="1"/>
      <c r="K355" s="1"/>
      <c r="L355" s="10"/>
      <c r="M355" s="2"/>
      <c r="N355" s="13"/>
      <c r="O355" s="3"/>
      <c r="P355" s="14"/>
      <c r="Q355" s="18"/>
      <c r="R355" s="4"/>
      <c r="S355" s="4"/>
      <c r="T355" s="21"/>
      <c r="U355" s="5"/>
      <c r="V355" s="24"/>
      <c r="W355" s="6"/>
      <c r="X355" s="6"/>
      <c r="Y355" s="82"/>
      <c r="Z355" s="83"/>
      <c r="AA355" s="83"/>
      <c r="AB355" s="83"/>
      <c r="AC355" s="83"/>
      <c r="AD355" s="83"/>
    </row>
    <row r="356" spans="6:30" x14ac:dyDescent="0.4">
      <c r="F356" s="7"/>
      <c r="G356" s="1"/>
      <c r="H356" s="1"/>
      <c r="I356" s="1"/>
      <c r="J356" s="1"/>
      <c r="K356" s="1"/>
      <c r="L356" s="10"/>
      <c r="M356" s="2"/>
      <c r="N356" s="13"/>
      <c r="O356" s="3"/>
      <c r="P356" s="14"/>
      <c r="Q356" s="18"/>
      <c r="R356" s="4"/>
      <c r="S356" s="4"/>
      <c r="T356" s="21"/>
      <c r="U356" s="5"/>
      <c r="V356" s="24"/>
      <c r="W356" s="6"/>
      <c r="X356" s="6"/>
      <c r="Y356" s="82"/>
      <c r="Z356" s="83"/>
      <c r="AA356" s="83"/>
      <c r="AB356" s="83"/>
      <c r="AC356" s="83"/>
      <c r="AD356" s="83"/>
    </row>
    <row r="357" spans="6:30" x14ac:dyDescent="0.4">
      <c r="F357" s="7"/>
      <c r="G357" s="1"/>
      <c r="H357" s="1"/>
      <c r="I357" s="1"/>
      <c r="J357" s="1"/>
      <c r="K357" s="1"/>
      <c r="L357" s="10"/>
      <c r="M357" s="2"/>
      <c r="N357" s="13"/>
      <c r="O357" s="3"/>
      <c r="P357" s="14"/>
      <c r="Q357" s="18"/>
      <c r="R357" s="4"/>
      <c r="S357" s="4"/>
      <c r="T357" s="21"/>
      <c r="U357" s="5"/>
      <c r="V357" s="24"/>
      <c r="W357" s="6"/>
      <c r="X357" s="6"/>
      <c r="Y357" s="82"/>
      <c r="Z357" s="83"/>
      <c r="AA357" s="83"/>
      <c r="AB357" s="83"/>
      <c r="AC357" s="83"/>
      <c r="AD357" s="83"/>
    </row>
    <row r="358" spans="6:30" x14ac:dyDescent="0.4">
      <c r="F358" s="7"/>
      <c r="G358" s="1"/>
      <c r="H358" s="1"/>
      <c r="I358" s="1"/>
      <c r="J358" s="1"/>
      <c r="K358" s="1"/>
      <c r="L358" s="10"/>
      <c r="M358" s="2"/>
      <c r="N358" s="13"/>
      <c r="O358" s="3"/>
      <c r="P358" s="14"/>
      <c r="Q358" s="18"/>
      <c r="R358" s="4"/>
      <c r="S358" s="4"/>
      <c r="T358" s="21"/>
      <c r="U358" s="5"/>
      <c r="V358" s="24"/>
      <c r="W358" s="6"/>
      <c r="X358" s="6"/>
      <c r="Y358" s="82"/>
      <c r="Z358" s="83"/>
      <c r="AA358" s="83"/>
      <c r="AB358" s="83"/>
      <c r="AC358" s="83"/>
      <c r="AD358" s="83"/>
    </row>
    <row r="359" spans="6:30" x14ac:dyDescent="0.4">
      <c r="F359" s="7"/>
      <c r="G359" s="1"/>
      <c r="H359" s="1"/>
      <c r="I359" s="1"/>
      <c r="J359" s="1"/>
      <c r="K359" s="1"/>
      <c r="L359" s="10"/>
      <c r="M359" s="2"/>
      <c r="N359" s="13"/>
      <c r="O359" s="3"/>
      <c r="P359" s="14"/>
      <c r="Q359" s="18"/>
      <c r="R359" s="4"/>
      <c r="S359" s="4"/>
      <c r="T359" s="21"/>
      <c r="U359" s="5"/>
      <c r="V359" s="24"/>
      <c r="W359" s="6"/>
      <c r="X359" s="6"/>
      <c r="Y359" s="82"/>
      <c r="Z359" s="83"/>
      <c r="AA359" s="83"/>
      <c r="AB359" s="83"/>
      <c r="AC359" s="83"/>
      <c r="AD359" s="83"/>
    </row>
    <row r="360" spans="6:30" x14ac:dyDescent="0.4">
      <c r="F360" s="7"/>
      <c r="G360" s="1"/>
      <c r="H360" s="1"/>
      <c r="I360" s="1"/>
      <c r="J360" s="1"/>
      <c r="K360" s="1"/>
      <c r="L360" s="10"/>
      <c r="M360" s="2"/>
      <c r="N360" s="13"/>
      <c r="O360" s="3"/>
      <c r="P360" s="14"/>
      <c r="Q360" s="18"/>
      <c r="R360" s="4"/>
      <c r="S360" s="4"/>
      <c r="T360" s="21"/>
      <c r="U360" s="5"/>
      <c r="V360" s="24"/>
      <c r="W360" s="6"/>
      <c r="X360" s="6"/>
      <c r="Y360" s="82"/>
      <c r="Z360" s="83"/>
      <c r="AA360" s="83"/>
      <c r="AB360" s="83"/>
      <c r="AC360" s="83"/>
      <c r="AD360" s="83"/>
    </row>
    <row r="361" spans="6:30" x14ac:dyDescent="0.4">
      <c r="F361" s="7"/>
      <c r="G361" s="1"/>
      <c r="H361" s="1"/>
      <c r="I361" s="1"/>
      <c r="J361" s="1"/>
      <c r="K361" s="1"/>
      <c r="L361" s="10"/>
      <c r="M361" s="2"/>
      <c r="N361" s="13"/>
      <c r="O361" s="3"/>
      <c r="P361" s="14"/>
      <c r="Q361" s="18"/>
      <c r="R361" s="4"/>
      <c r="S361" s="4"/>
      <c r="T361" s="21"/>
      <c r="U361" s="5"/>
      <c r="V361" s="24"/>
      <c r="W361" s="6"/>
      <c r="X361" s="6"/>
      <c r="Y361" s="82"/>
      <c r="Z361" s="83"/>
      <c r="AA361" s="83"/>
      <c r="AB361" s="83"/>
      <c r="AC361" s="83"/>
      <c r="AD361" s="83"/>
    </row>
    <row r="362" spans="6:30" x14ac:dyDescent="0.4">
      <c r="F362" s="7"/>
      <c r="G362" s="1"/>
      <c r="H362" s="1"/>
      <c r="I362" s="1"/>
      <c r="J362" s="1"/>
      <c r="K362" s="1"/>
      <c r="L362" s="10"/>
      <c r="M362" s="2"/>
      <c r="N362" s="13"/>
      <c r="O362" s="3"/>
      <c r="P362" s="14"/>
      <c r="Q362" s="18"/>
      <c r="R362" s="4"/>
      <c r="S362" s="4"/>
      <c r="T362" s="21"/>
      <c r="U362" s="5"/>
      <c r="V362" s="24"/>
      <c r="W362" s="6"/>
      <c r="X362" s="6"/>
      <c r="Y362" s="82"/>
      <c r="Z362" s="83"/>
      <c r="AA362" s="83"/>
      <c r="AB362" s="83"/>
      <c r="AC362" s="83"/>
      <c r="AD362" s="83"/>
    </row>
    <row r="363" spans="6:30" x14ac:dyDescent="0.4">
      <c r="F363" s="7"/>
      <c r="G363" s="1"/>
      <c r="H363" s="1"/>
      <c r="I363" s="1"/>
      <c r="J363" s="1"/>
      <c r="K363" s="1"/>
      <c r="L363" s="10"/>
      <c r="M363" s="2"/>
      <c r="N363" s="13"/>
      <c r="O363" s="3"/>
      <c r="P363" s="14"/>
      <c r="Q363" s="18"/>
      <c r="R363" s="4"/>
      <c r="S363" s="4"/>
      <c r="T363" s="21"/>
      <c r="U363" s="5"/>
      <c r="V363" s="24"/>
      <c r="W363" s="6"/>
      <c r="X363" s="6"/>
      <c r="Y363" s="82"/>
      <c r="Z363" s="83"/>
      <c r="AA363" s="83"/>
      <c r="AB363" s="83"/>
      <c r="AC363" s="83"/>
      <c r="AD363" s="83"/>
    </row>
    <row r="364" spans="6:30" x14ac:dyDescent="0.4">
      <c r="F364" s="7"/>
      <c r="G364" s="1"/>
      <c r="H364" s="1"/>
      <c r="I364" s="1"/>
      <c r="J364" s="1"/>
      <c r="K364" s="1"/>
      <c r="L364" s="10"/>
      <c r="M364" s="2"/>
      <c r="N364" s="13"/>
      <c r="O364" s="3"/>
      <c r="P364" s="14"/>
      <c r="Q364" s="18"/>
      <c r="R364" s="4"/>
      <c r="S364" s="4"/>
      <c r="T364" s="21"/>
      <c r="U364" s="5"/>
      <c r="V364" s="24"/>
      <c r="W364" s="6"/>
      <c r="X364" s="6"/>
      <c r="Y364" s="82"/>
      <c r="Z364" s="83"/>
      <c r="AA364" s="83"/>
      <c r="AB364" s="83"/>
      <c r="AC364" s="83"/>
      <c r="AD364" s="83"/>
    </row>
    <row r="365" spans="6:30" x14ac:dyDescent="0.4">
      <c r="F365" s="7"/>
      <c r="G365" s="1"/>
      <c r="H365" s="1"/>
      <c r="I365" s="1"/>
      <c r="J365" s="1"/>
      <c r="K365" s="1"/>
      <c r="L365" s="10"/>
      <c r="M365" s="2"/>
      <c r="N365" s="13"/>
      <c r="O365" s="3"/>
      <c r="P365" s="14"/>
      <c r="Q365" s="18"/>
      <c r="R365" s="4"/>
      <c r="S365" s="4"/>
      <c r="T365" s="21"/>
      <c r="U365" s="5"/>
      <c r="V365" s="24"/>
      <c r="W365" s="6"/>
      <c r="X365" s="6"/>
      <c r="Y365" s="82"/>
      <c r="Z365" s="83"/>
      <c r="AA365" s="83"/>
      <c r="AB365" s="83"/>
      <c r="AC365" s="83"/>
      <c r="AD365" s="83"/>
    </row>
    <row r="366" spans="6:30" x14ac:dyDescent="0.4">
      <c r="F366" s="7"/>
      <c r="G366" s="1"/>
      <c r="H366" s="1"/>
      <c r="I366" s="1"/>
      <c r="J366" s="1"/>
      <c r="K366" s="1"/>
      <c r="L366" s="10"/>
      <c r="M366" s="2"/>
      <c r="N366" s="13"/>
      <c r="O366" s="3"/>
      <c r="P366" s="14"/>
      <c r="Q366" s="18"/>
      <c r="R366" s="4"/>
      <c r="S366" s="4"/>
      <c r="T366" s="21"/>
      <c r="U366" s="5"/>
      <c r="V366" s="24"/>
      <c r="W366" s="6"/>
      <c r="X366" s="6"/>
      <c r="Y366" s="82"/>
      <c r="Z366" s="83"/>
      <c r="AA366" s="83"/>
      <c r="AB366" s="83"/>
      <c r="AC366" s="83"/>
      <c r="AD366" s="83"/>
    </row>
    <row r="367" spans="6:30" x14ac:dyDescent="0.4">
      <c r="F367" s="7"/>
      <c r="G367" s="1"/>
      <c r="H367" s="1"/>
      <c r="I367" s="1"/>
      <c r="J367" s="1"/>
      <c r="K367" s="1"/>
      <c r="L367" s="10"/>
      <c r="M367" s="2"/>
      <c r="N367" s="13"/>
      <c r="O367" s="3"/>
      <c r="P367" s="14"/>
      <c r="Q367" s="18"/>
      <c r="R367" s="4"/>
      <c r="S367" s="4"/>
      <c r="T367" s="21"/>
      <c r="U367" s="5"/>
      <c r="V367" s="24"/>
      <c r="W367" s="6"/>
      <c r="X367" s="6"/>
      <c r="Y367" s="82"/>
      <c r="Z367" s="83"/>
      <c r="AA367" s="83"/>
      <c r="AB367" s="83"/>
      <c r="AC367" s="83"/>
      <c r="AD367" s="83"/>
    </row>
    <row r="368" spans="6:30" x14ac:dyDescent="0.4">
      <c r="F368" s="7"/>
      <c r="G368" s="1"/>
      <c r="H368" s="1"/>
      <c r="I368" s="1"/>
      <c r="J368" s="1"/>
      <c r="K368" s="1"/>
      <c r="L368" s="10"/>
      <c r="M368" s="2"/>
      <c r="N368" s="13"/>
      <c r="O368" s="3"/>
      <c r="P368" s="14"/>
      <c r="Q368" s="18"/>
      <c r="R368" s="4"/>
      <c r="S368" s="4"/>
      <c r="T368" s="21"/>
      <c r="U368" s="5"/>
      <c r="V368" s="24"/>
      <c r="W368" s="6"/>
      <c r="X368" s="6"/>
      <c r="Y368" s="82"/>
      <c r="Z368" s="83"/>
      <c r="AA368" s="83"/>
      <c r="AB368" s="83"/>
      <c r="AC368" s="83"/>
      <c r="AD368" s="83"/>
    </row>
    <row r="369" spans="6:30" x14ac:dyDescent="0.4">
      <c r="F369" s="7"/>
      <c r="G369" s="1"/>
      <c r="H369" s="1"/>
      <c r="I369" s="1"/>
      <c r="J369" s="1"/>
      <c r="K369" s="1"/>
      <c r="L369" s="10"/>
      <c r="M369" s="2"/>
      <c r="N369" s="13"/>
      <c r="O369" s="3"/>
      <c r="P369" s="14"/>
      <c r="Q369" s="18"/>
      <c r="R369" s="4"/>
      <c r="S369" s="4"/>
      <c r="T369" s="21"/>
      <c r="U369" s="5"/>
      <c r="V369" s="24"/>
      <c r="W369" s="6"/>
      <c r="X369" s="6"/>
      <c r="Y369" s="82"/>
      <c r="Z369" s="83"/>
      <c r="AA369" s="83"/>
      <c r="AB369" s="83"/>
      <c r="AC369" s="83"/>
      <c r="AD369" s="83"/>
    </row>
    <row r="370" spans="6:30" x14ac:dyDescent="0.4">
      <c r="F370" s="7"/>
      <c r="G370" s="1"/>
      <c r="H370" s="1"/>
      <c r="I370" s="1"/>
      <c r="J370" s="1"/>
      <c r="K370" s="1"/>
      <c r="L370" s="10"/>
      <c r="M370" s="2"/>
      <c r="N370" s="13"/>
      <c r="O370" s="3"/>
      <c r="P370" s="14"/>
      <c r="Q370" s="18"/>
      <c r="R370" s="4"/>
      <c r="S370" s="4"/>
      <c r="T370" s="21"/>
      <c r="U370" s="5"/>
      <c r="V370" s="24"/>
      <c r="W370" s="6"/>
      <c r="X370" s="6"/>
      <c r="Y370" s="82"/>
      <c r="Z370" s="83"/>
      <c r="AA370" s="83"/>
      <c r="AB370" s="83"/>
      <c r="AC370" s="83"/>
      <c r="AD370" s="83"/>
    </row>
    <row r="371" spans="6:30" x14ac:dyDescent="0.4">
      <c r="F371" s="7"/>
      <c r="G371" s="1"/>
      <c r="H371" s="1"/>
      <c r="I371" s="1"/>
      <c r="J371" s="1"/>
      <c r="K371" s="1"/>
      <c r="L371" s="10"/>
      <c r="M371" s="2"/>
      <c r="N371" s="13"/>
      <c r="O371" s="3"/>
      <c r="P371" s="14"/>
      <c r="Q371" s="18"/>
      <c r="R371" s="4"/>
      <c r="S371" s="4"/>
      <c r="T371" s="21"/>
      <c r="U371" s="5"/>
      <c r="V371" s="24"/>
      <c r="W371" s="6"/>
      <c r="X371" s="6"/>
      <c r="Y371" s="82"/>
      <c r="Z371" s="83"/>
      <c r="AA371" s="83"/>
      <c r="AB371" s="83"/>
      <c r="AC371" s="83"/>
      <c r="AD371" s="83"/>
    </row>
    <row r="372" spans="6:30" x14ac:dyDescent="0.4">
      <c r="F372" s="7"/>
      <c r="G372" s="1"/>
      <c r="H372" s="1"/>
      <c r="I372" s="1"/>
      <c r="J372" s="1"/>
      <c r="K372" s="1"/>
      <c r="L372" s="10"/>
      <c r="M372" s="2"/>
      <c r="N372" s="13"/>
      <c r="O372" s="3"/>
      <c r="P372" s="14"/>
      <c r="Q372" s="18"/>
      <c r="R372" s="4"/>
      <c r="S372" s="4"/>
      <c r="T372" s="21"/>
      <c r="U372" s="5"/>
      <c r="V372" s="24"/>
      <c r="W372" s="6"/>
      <c r="X372" s="6"/>
      <c r="Y372" s="82"/>
      <c r="Z372" s="83"/>
      <c r="AA372" s="83"/>
      <c r="AB372" s="83"/>
      <c r="AC372" s="83"/>
      <c r="AD372" s="83"/>
    </row>
    <row r="373" spans="6:30" x14ac:dyDescent="0.4">
      <c r="F373" s="7"/>
      <c r="G373" s="1"/>
      <c r="H373" s="1"/>
      <c r="I373" s="1"/>
      <c r="J373" s="1"/>
      <c r="K373" s="1"/>
      <c r="L373" s="10"/>
      <c r="M373" s="2"/>
      <c r="N373" s="13"/>
      <c r="O373" s="3"/>
      <c r="P373" s="14"/>
      <c r="Q373" s="18"/>
      <c r="R373" s="4"/>
      <c r="S373" s="4"/>
      <c r="T373" s="21"/>
      <c r="U373" s="5"/>
      <c r="V373" s="24"/>
      <c r="W373" s="6"/>
      <c r="X373" s="6"/>
      <c r="Y373" s="82"/>
      <c r="Z373" s="83"/>
      <c r="AA373" s="83"/>
      <c r="AB373" s="83"/>
      <c r="AC373" s="83"/>
      <c r="AD373" s="83"/>
    </row>
    <row r="374" spans="6:30" x14ac:dyDescent="0.4">
      <c r="F374" s="7"/>
      <c r="G374" s="1"/>
      <c r="H374" s="1"/>
      <c r="I374" s="1"/>
      <c r="J374" s="1"/>
      <c r="K374" s="1"/>
      <c r="L374" s="10"/>
      <c r="M374" s="2"/>
      <c r="N374" s="13"/>
      <c r="O374" s="3"/>
      <c r="P374" s="14"/>
      <c r="Q374" s="18"/>
      <c r="R374" s="4"/>
      <c r="S374" s="4"/>
      <c r="T374" s="21"/>
      <c r="U374" s="5"/>
      <c r="V374" s="24"/>
      <c r="W374" s="6"/>
      <c r="X374" s="6"/>
      <c r="Y374" s="82"/>
      <c r="Z374" s="83"/>
      <c r="AA374" s="83"/>
      <c r="AB374" s="83"/>
      <c r="AC374" s="83"/>
      <c r="AD374" s="83"/>
    </row>
    <row r="375" spans="6:30" x14ac:dyDescent="0.4">
      <c r="F375" s="7"/>
      <c r="G375" s="1"/>
      <c r="H375" s="1"/>
      <c r="I375" s="1"/>
      <c r="J375" s="1"/>
      <c r="K375" s="1"/>
      <c r="L375" s="10"/>
      <c r="M375" s="2"/>
      <c r="N375" s="13"/>
      <c r="O375" s="3"/>
      <c r="P375" s="14"/>
      <c r="Q375" s="18"/>
      <c r="R375" s="4"/>
      <c r="S375" s="4"/>
      <c r="T375" s="21"/>
      <c r="U375" s="5"/>
      <c r="V375" s="24"/>
      <c r="W375" s="6"/>
      <c r="X375" s="6"/>
      <c r="Y375" s="82"/>
      <c r="Z375" s="83"/>
      <c r="AA375" s="83"/>
      <c r="AB375" s="83"/>
      <c r="AC375" s="83"/>
      <c r="AD375" s="83"/>
    </row>
    <row r="376" spans="6:30" x14ac:dyDescent="0.4">
      <c r="F376" s="7"/>
      <c r="G376" s="1"/>
      <c r="H376" s="1"/>
      <c r="I376" s="1"/>
      <c r="J376" s="1"/>
      <c r="K376" s="1"/>
      <c r="L376" s="10"/>
      <c r="M376" s="2"/>
      <c r="N376" s="13"/>
      <c r="O376" s="3"/>
      <c r="P376" s="14"/>
      <c r="Q376" s="18"/>
      <c r="R376" s="4"/>
      <c r="S376" s="4"/>
      <c r="T376" s="21"/>
      <c r="U376" s="5"/>
      <c r="V376" s="24"/>
      <c r="W376" s="6"/>
      <c r="X376" s="6"/>
      <c r="Y376" s="82"/>
      <c r="Z376" s="83"/>
      <c r="AA376" s="83"/>
      <c r="AB376" s="83"/>
      <c r="AC376" s="83"/>
      <c r="AD376" s="83"/>
    </row>
    <row r="377" spans="6:30" x14ac:dyDescent="0.4">
      <c r="F377" s="7"/>
      <c r="G377" s="1"/>
      <c r="H377" s="1"/>
      <c r="I377" s="1"/>
      <c r="J377" s="1"/>
      <c r="K377" s="1"/>
      <c r="L377" s="10"/>
      <c r="M377" s="2"/>
      <c r="N377" s="13"/>
      <c r="O377" s="3"/>
      <c r="P377" s="14"/>
      <c r="Q377" s="18"/>
      <c r="R377" s="4"/>
      <c r="S377" s="4"/>
      <c r="T377" s="21"/>
      <c r="U377" s="5"/>
      <c r="V377" s="24"/>
      <c r="W377" s="6"/>
      <c r="X377" s="6"/>
      <c r="Y377" s="82"/>
      <c r="Z377" s="83"/>
      <c r="AA377" s="83"/>
      <c r="AB377" s="83"/>
      <c r="AC377" s="83"/>
      <c r="AD377" s="83"/>
    </row>
    <row r="378" spans="6:30" x14ac:dyDescent="0.4">
      <c r="F378" s="7"/>
      <c r="G378" s="1"/>
      <c r="H378" s="1"/>
      <c r="I378" s="1"/>
      <c r="J378" s="1"/>
      <c r="K378" s="1"/>
      <c r="L378" s="10"/>
      <c r="M378" s="2"/>
      <c r="N378" s="13"/>
      <c r="O378" s="3"/>
      <c r="P378" s="14"/>
      <c r="Q378" s="18"/>
      <c r="R378" s="4"/>
      <c r="S378" s="4"/>
      <c r="T378" s="21"/>
      <c r="U378" s="5"/>
      <c r="V378" s="24"/>
      <c r="W378" s="6"/>
      <c r="X378" s="6"/>
      <c r="Y378" s="82"/>
      <c r="Z378" s="83"/>
      <c r="AA378" s="83"/>
      <c r="AB378" s="83"/>
      <c r="AC378" s="83"/>
      <c r="AD378" s="83"/>
    </row>
    <row r="379" spans="6:30" x14ac:dyDescent="0.4">
      <c r="F379" s="7"/>
      <c r="G379" s="1"/>
      <c r="H379" s="1"/>
      <c r="I379" s="1"/>
      <c r="J379" s="1"/>
      <c r="K379" s="1"/>
      <c r="L379" s="10"/>
      <c r="M379" s="2"/>
      <c r="N379" s="13"/>
      <c r="O379" s="3"/>
      <c r="P379" s="14"/>
      <c r="Q379" s="18"/>
      <c r="R379" s="4"/>
      <c r="S379" s="4"/>
      <c r="T379" s="21"/>
      <c r="U379" s="5"/>
      <c r="V379" s="24"/>
      <c r="W379" s="6"/>
      <c r="X379" s="6"/>
      <c r="Y379" s="82"/>
      <c r="Z379" s="83"/>
      <c r="AA379" s="83"/>
      <c r="AB379" s="83"/>
      <c r="AC379" s="83"/>
      <c r="AD379" s="83"/>
    </row>
    <row r="380" spans="6:30" x14ac:dyDescent="0.4">
      <c r="F380" s="7"/>
      <c r="G380" s="1"/>
      <c r="H380" s="1"/>
      <c r="I380" s="1"/>
      <c r="J380" s="1"/>
      <c r="K380" s="1"/>
      <c r="L380" s="10"/>
      <c r="M380" s="2"/>
      <c r="N380" s="13"/>
      <c r="O380" s="3"/>
      <c r="P380" s="14"/>
      <c r="Q380" s="18"/>
      <c r="R380" s="4"/>
      <c r="S380" s="4"/>
      <c r="T380" s="21"/>
      <c r="U380" s="5"/>
      <c r="V380" s="24"/>
      <c r="W380" s="6"/>
      <c r="X380" s="6"/>
      <c r="Y380" s="82"/>
      <c r="Z380" s="83"/>
      <c r="AA380" s="83"/>
      <c r="AB380" s="83"/>
      <c r="AC380" s="83"/>
      <c r="AD380" s="83"/>
    </row>
    <row r="381" spans="6:30" x14ac:dyDescent="0.4">
      <c r="F381" s="7"/>
      <c r="G381" s="1"/>
      <c r="H381" s="1"/>
      <c r="I381" s="1"/>
      <c r="J381" s="1"/>
      <c r="K381" s="1"/>
      <c r="L381" s="10"/>
      <c r="M381" s="2"/>
      <c r="N381" s="13"/>
      <c r="O381" s="3"/>
      <c r="P381" s="14"/>
      <c r="Q381" s="18"/>
      <c r="R381" s="4"/>
      <c r="S381" s="4"/>
      <c r="T381" s="21"/>
      <c r="U381" s="5"/>
      <c r="V381" s="24"/>
      <c r="W381" s="6"/>
      <c r="X381" s="6"/>
      <c r="Y381" s="82"/>
      <c r="Z381" s="83"/>
      <c r="AA381" s="83"/>
      <c r="AB381" s="83"/>
      <c r="AC381" s="83"/>
      <c r="AD381" s="83"/>
    </row>
    <row r="382" spans="6:30" x14ac:dyDescent="0.4">
      <c r="F382" s="7"/>
      <c r="G382" s="1"/>
      <c r="H382" s="1"/>
      <c r="I382" s="1"/>
      <c r="J382" s="1"/>
      <c r="K382" s="1"/>
      <c r="L382" s="10"/>
      <c r="M382" s="2"/>
      <c r="N382" s="13"/>
      <c r="O382" s="3"/>
      <c r="P382" s="14"/>
      <c r="Q382" s="18"/>
      <c r="R382" s="4"/>
      <c r="S382" s="4"/>
      <c r="T382" s="21"/>
      <c r="U382" s="5"/>
      <c r="V382" s="24"/>
      <c r="W382" s="6"/>
      <c r="X382" s="6"/>
      <c r="Y382" s="82"/>
      <c r="Z382" s="83"/>
      <c r="AA382" s="83"/>
      <c r="AB382" s="83"/>
      <c r="AC382" s="83"/>
      <c r="AD382" s="83"/>
    </row>
    <row r="383" spans="6:30" x14ac:dyDescent="0.4">
      <c r="F383" s="7"/>
      <c r="G383" s="1"/>
      <c r="H383" s="1"/>
      <c r="I383" s="1"/>
      <c r="J383" s="1"/>
      <c r="K383" s="1"/>
      <c r="L383" s="10"/>
      <c r="M383" s="2"/>
      <c r="N383" s="13"/>
      <c r="O383" s="3"/>
      <c r="P383" s="14"/>
      <c r="Q383" s="18"/>
      <c r="R383" s="4"/>
      <c r="S383" s="4"/>
      <c r="T383" s="21"/>
      <c r="U383" s="5"/>
      <c r="V383" s="24"/>
      <c r="W383" s="6"/>
      <c r="X383" s="6"/>
      <c r="Y383" s="82"/>
      <c r="Z383" s="83"/>
      <c r="AA383" s="83"/>
      <c r="AB383" s="83"/>
      <c r="AC383" s="83"/>
      <c r="AD383" s="83"/>
    </row>
    <row r="384" spans="6:30" x14ac:dyDescent="0.4">
      <c r="F384" s="7"/>
      <c r="G384" s="1"/>
      <c r="H384" s="1"/>
      <c r="I384" s="1"/>
      <c r="J384" s="1"/>
      <c r="K384" s="1"/>
      <c r="L384" s="10"/>
      <c r="M384" s="2"/>
      <c r="N384" s="13"/>
      <c r="O384" s="3"/>
      <c r="P384" s="14"/>
      <c r="Q384" s="18"/>
      <c r="R384" s="4"/>
      <c r="S384" s="4"/>
      <c r="T384" s="21"/>
      <c r="U384" s="5"/>
      <c r="V384" s="24"/>
      <c r="W384" s="6"/>
      <c r="X384" s="6"/>
      <c r="Y384" s="82"/>
      <c r="Z384" s="83"/>
      <c r="AA384" s="83"/>
      <c r="AB384" s="83"/>
      <c r="AC384" s="83"/>
      <c r="AD384" s="83"/>
    </row>
    <row r="385" spans="6:30" x14ac:dyDescent="0.4">
      <c r="F385" s="7"/>
      <c r="G385" s="1"/>
      <c r="H385" s="1"/>
      <c r="I385" s="1"/>
      <c r="J385" s="1"/>
      <c r="K385" s="1"/>
      <c r="L385" s="10"/>
      <c r="M385" s="2"/>
      <c r="N385" s="13"/>
      <c r="O385" s="3"/>
      <c r="P385" s="14"/>
      <c r="Q385" s="18"/>
      <c r="R385" s="4"/>
      <c r="S385" s="4"/>
      <c r="T385" s="21"/>
      <c r="U385" s="5"/>
      <c r="V385" s="24"/>
      <c r="W385" s="6"/>
      <c r="X385" s="6"/>
      <c r="Y385" s="82"/>
      <c r="Z385" s="83"/>
      <c r="AA385" s="83"/>
      <c r="AB385" s="83"/>
      <c r="AC385" s="83"/>
      <c r="AD385" s="83"/>
    </row>
    <row r="386" spans="6:30" x14ac:dyDescent="0.4">
      <c r="F386" s="7"/>
      <c r="G386" s="1"/>
      <c r="H386" s="1"/>
      <c r="I386" s="1"/>
      <c r="J386" s="1"/>
      <c r="K386" s="1"/>
      <c r="L386" s="10"/>
      <c r="M386" s="2"/>
      <c r="N386" s="13"/>
      <c r="O386" s="3"/>
      <c r="P386" s="14"/>
      <c r="Q386" s="18"/>
      <c r="R386" s="4"/>
      <c r="S386" s="4"/>
      <c r="T386" s="21"/>
      <c r="U386" s="5"/>
      <c r="V386" s="24"/>
      <c r="W386" s="6"/>
      <c r="X386" s="6"/>
      <c r="Y386" s="82"/>
      <c r="Z386" s="83"/>
      <c r="AA386" s="83"/>
      <c r="AB386" s="83"/>
      <c r="AC386" s="83"/>
      <c r="AD386" s="83"/>
    </row>
    <row r="387" spans="6:30" x14ac:dyDescent="0.4">
      <c r="F387" s="7"/>
      <c r="G387" s="1"/>
      <c r="H387" s="1"/>
      <c r="I387" s="1"/>
      <c r="J387" s="1"/>
      <c r="K387" s="1"/>
      <c r="L387" s="10"/>
      <c r="M387" s="2"/>
      <c r="N387" s="13"/>
      <c r="O387" s="3"/>
      <c r="P387" s="14"/>
      <c r="Q387" s="18"/>
      <c r="R387" s="4"/>
      <c r="S387" s="4"/>
      <c r="T387" s="21"/>
      <c r="U387" s="5"/>
      <c r="V387" s="24"/>
      <c r="W387" s="6"/>
      <c r="X387" s="6"/>
      <c r="Y387" s="82"/>
      <c r="Z387" s="83"/>
      <c r="AA387" s="83"/>
      <c r="AB387" s="83"/>
      <c r="AC387" s="83"/>
      <c r="AD387" s="83"/>
    </row>
    <row r="388" spans="6:30" x14ac:dyDescent="0.4">
      <c r="F388" s="7"/>
      <c r="G388" s="1"/>
      <c r="H388" s="1"/>
      <c r="I388" s="1"/>
      <c r="J388" s="1"/>
      <c r="K388" s="1"/>
      <c r="L388" s="10"/>
      <c r="M388" s="2"/>
      <c r="N388" s="13"/>
      <c r="O388" s="3"/>
      <c r="P388" s="14"/>
      <c r="Q388" s="18"/>
      <c r="R388" s="4"/>
      <c r="S388" s="4"/>
      <c r="T388" s="21"/>
      <c r="U388" s="5"/>
      <c r="V388" s="24"/>
      <c r="W388" s="6"/>
      <c r="X388" s="6"/>
      <c r="Y388" s="82"/>
      <c r="Z388" s="83"/>
      <c r="AA388" s="83"/>
      <c r="AB388" s="83"/>
      <c r="AC388" s="83"/>
      <c r="AD388" s="83"/>
    </row>
    <row r="389" spans="6:30" x14ac:dyDescent="0.4">
      <c r="F389" s="7"/>
      <c r="G389" s="1"/>
      <c r="H389" s="1"/>
      <c r="I389" s="1"/>
      <c r="J389" s="1"/>
      <c r="K389" s="1"/>
      <c r="L389" s="10"/>
      <c r="M389" s="2"/>
      <c r="N389" s="13"/>
      <c r="O389" s="3"/>
      <c r="P389" s="14"/>
      <c r="Q389" s="18"/>
      <c r="R389" s="4"/>
      <c r="S389" s="4"/>
      <c r="T389" s="21"/>
      <c r="U389" s="5"/>
      <c r="V389" s="24"/>
      <c r="W389" s="6"/>
      <c r="X389" s="6"/>
      <c r="Y389" s="82"/>
      <c r="Z389" s="83"/>
      <c r="AA389" s="83"/>
      <c r="AB389" s="83"/>
      <c r="AC389" s="83"/>
      <c r="AD389" s="83"/>
    </row>
    <row r="390" spans="6:30" x14ac:dyDescent="0.4">
      <c r="F390" s="7"/>
      <c r="G390" s="1"/>
      <c r="H390" s="1"/>
      <c r="I390" s="1"/>
      <c r="J390" s="1"/>
      <c r="K390" s="1"/>
      <c r="L390" s="10"/>
      <c r="M390" s="2"/>
      <c r="N390" s="13"/>
      <c r="O390" s="3"/>
      <c r="P390" s="14"/>
      <c r="Q390" s="18"/>
      <c r="R390" s="4"/>
      <c r="S390" s="4"/>
      <c r="T390" s="21"/>
      <c r="U390" s="5"/>
      <c r="V390" s="24"/>
      <c r="W390" s="6"/>
      <c r="X390" s="6"/>
      <c r="Y390" s="82"/>
      <c r="Z390" s="83"/>
      <c r="AA390" s="83"/>
      <c r="AB390" s="83"/>
      <c r="AC390" s="83"/>
      <c r="AD390" s="83"/>
    </row>
    <row r="391" spans="6:30" x14ac:dyDescent="0.4">
      <c r="F391" s="7"/>
      <c r="G391" s="1"/>
      <c r="H391" s="1"/>
      <c r="I391" s="1"/>
      <c r="J391" s="1"/>
      <c r="K391" s="1"/>
      <c r="L391" s="10"/>
      <c r="M391" s="2"/>
      <c r="N391" s="13"/>
      <c r="O391" s="3"/>
      <c r="P391" s="14"/>
      <c r="Q391" s="18"/>
      <c r="R391" s="4"/>
      <c r="S391" s="4"/>
      <c r="T391" s="21"/>
      <c r="U391" s="5"/>
      <c r="V391" s="24"/>
      <c r="W391" s="6"/>
      <c r="X391" s="6"/>
      <c r="Y391" s="82"/>
      <c r="Z391" s="83"/>
      <c r="AA391" s="83"/>
      <c r="AB391" s="83"/>
      <c r="AC391" s="83"/>
      <c r="AD391" s="83"/>
    </row>
    <row r="392" spans="6:30" x14ac:dyDescent="0.4">
      <c r="F392" s="7"/>
      <c r="G392" s="1"/>
      <c r="H392" s="1"/>
      <c r="I392" s="1"/>
      <c r="J392" s="1"/>
      <c r="K392" s="1"/>
      <c r="L392" s="10"/>
      <c r="M392" s="2"/>
      <c r="N392" s="13"/>
      <c r="O392" s="3"/>
      <c r="P392" s="14"/>
      <c r="Q392" s="18"/>
      <c r="R392" s="4"/>
      <c r="S392" s="4"/>
      <c r="T392" s="21"/>
      <c r="U392" s="5"/>
      <c r="V392" s="24"/>
      <c r="W392" s="6"/>
      <c r="X392" s="6"/>
      <c r="Y392" s="82"/>
      <c r="Z392" s="83"/>
      <c r="AA392" s="83"/>
      <c r="AB392" s="83"/>
      <c r="AC392" s="83"/>
      <c r="AD392" s="83"/>
    </row>
    <row r="393" spans="6:30" x14ac:dyDescent="0.4">
      <c r="F393" s="7"/>
      <c r="G393" s="1"/>
      <c r="H393" s="1"/>
      <c r="I393" s="1"/>
      <c r="J393" s="1"/>
      <c r="K393" s="1"/>
      <c r="L393" s="10"/>
      <c r="M393" s="2"/>
      <c r="N393" s="13"/>
      <c r="O393" s="3"/>
      <c r="P393" s="14"/>
      <c r="Q393" s="18"/>
      <c r="R393" s="4"/>
      <c r="S393" s="4"/>
      <c r="T393" s="21"/>
      <c r="U393" s="5"/>
      <c r="V393" s="24"/>
      <c r="W393" s="6"/>
      <c r="X393" s="6"/>
      <c r="Y393" s="82"/>
      <c r="Z393" s="83"/>
      <c r="AA393" s="83"/>
      <c r="AB393" s="83"/>
      <c r="AC393" s="83"/>
      <c r="AD393" s="83"/>
    </row>
    <row r="394" spans="6:30" x14ac:dyDescent="0.4">
      <c r="F394" s="7"/>
      <c r="G394" s="1"/>
      <c r="H394" s="1"/>
      <c r="I394" s="1"/>
      <c r="J394" s="1"/>
      <c r="K394" s="1"/>
      <c r="L394" s="10"/>
      <c r="M394" s="2"/>
      <c r="N394" s="13"/>
      <c r="O394" s="3"/>
      <c r="P394" s="14"/>
      <c r="Q394" s="18"/>
      <c r="R394" s="4"/>
      <c r="S394" s="4"/>
      <c r="T394" s="21"/>
      <c r="U394" s="5"/>
      <c r="V394" s="24"/>
      <c r="W394" s="6"/>
      <c r="X394" s="6"/>
      <c r="Y394" s="82"/>
      <c r="Z394" s="83"/>
      <c r="AA394" s="83"/>
      <c r="AB394" s="83"/>
      <c r="AC394" s="83"/>
      <c r="AD394" s="83"/>
    </row>
    <row r="395" spans="6:30" x14ac:dyDescent="0.4">
      <c r="F395" s="7"/>
      <c r="G395" s="1"/>
      <c r="H395" s="1"/>
      <c r="I395" s="1"/>
      <c r="J395" s="1"/>
      <c r="K395" s="1"/>
      <c r="L395" s="10"/>
      <c r="M395" s="2"/>
      <c r="N395" s="13"/>
      <c r="O395" s="3"/>
      <c r="P395" s="14"/>
      <c r="Q395" s="18"/>
      <c r="R395" s="4"/>
      <c r="S395" s="4"/>
      <c r="T395" s="21"/>
      <c r="U395" s="5"/>
      <c r="V395" s="24"/>
      <c r="W395" s="6"/>
      <c r="X395" s="6"/>
      <c r="Y395" s="82"/>
      <c r="Z395" s="83"/>
      <c r="AA395" s="83"/>
      <c r="AB395" s="83"/>
      <c r="AC395" s="83"/>
      <c r="AD395" s="83"/>
    </row>
    <row r="396" spans="6:30" x14ac:dyDescent="0.4">
      <c r="F396" s="7"/>
      <c r="G396" s="1"/>
      <c r="H396" s="1"/>
      <c r="I396" s="1"/>
      <c r="J396" s="1"/>
      <c r="K396" s="1"/>
      <c r="L396" s="10"/>
      <c r="M396" s="2"/>
      <c r="N396" s="13"/>
      <c r="O396" s="3"/>
      <c r="P396" s="14"/>
      <c r="Q396" s="18"/>
      <c r="R396" s="4"/>
      <c r="S396" s="4"/>
      <c r="T396" s="21"/>
      <c r="U396" s="5"/>
      <c r="V396" s="24"/>
      <c r="W396" s="6"/>
      <c r="X396" s="6"/>
      <c r="Y396" s="82"/>
      <c r="Z396" s="83"/>
      <c r="AA396" s="83"/>
      <c r="AB396" s="83"/>
      <c r="AC396" s="83"/>
      <c r="AD396" s="83"/>
    </row>
    <row r="397" spans="6:30" x14ac:dyDescent="0.4">
      <c r="F397" s="7"/>
      <c r="G397" s="1"/>
      <c r="H397" s="1"/>
      <c r="I397" s="1"/>
      <c r="J397" s="1"/>
      <c r="K397" s="1"/>
      <c r="L397" s="10"/>
      <c r="M397" s="2"/>
      <c r="N397" s="13"/>
      <c r="O397" s="3"/>
      <c r="P397" s="14"/>
      <c r="Q397" s="18"/>
      <c r="R397" s="4"/>
      <c r="S397" s="4"/>
      <c r="T397" s="21"/>
      <c r="U397" s="5"/>
      <c r="V397" s="24"/>
      <c r="W397" s="6"/>
      <c r="X397" s="6"/>
      <c r="Y397" s="82"/>
      <c r="Z397" s="83"/>
      <c r="AA397" s="83"/>
      <c r="AB397" s="83"/>
      <c r="AC397" s="83"/>
      <c r="AD397" s="83"/>
    </row>
    <row r="398" spans="6:30" x14ac:dyDescent="0.4">
      <c r="F398" s="7"/>
      <c r="G398" s="1"/>
      <c r="H398" s="1"/>
      <c r="I398" s="1"/>
      <c r="J398" s="1"/>
      <c r="K398" s="1"/>
      <c r="L398" s="10"/>
      <c r="M398" s="2"/>
      <c r="N398" s="13"/>
      <c r="O398" s="3"/>
      <c r="P398" s="14"/>
      <c r="Q398" s="18"/>
      <c r="R398" s="4"/>
      <c r="S398" s="4"/>
      <c r="T398" s="21"/>
      <c r="U398" s="5"/>
      <c r="V398" s="24"/>
      <c r="W398" s="6"/>
      <c r="X398" s="6"/>
      <c r="Y398" s="82"/>
      <c r="Z398" s="83"/>
      <c r="AA398" s="83"/>
      <c r="AB398" s="83"/>
      <c r="AC398" s="83"/>
      <c r="AD398" s="83"/>
    </row>
    <row r="399" spans="6:30" x14ac:dyDescent="0.4">
      <c r="F399" s="7"/>
      <c r="G399" s="1"/>
      <c r="H399" s="1"/>
      <c r="I399" s="1"/>
      <c r="J399" s="1"/>
      <c r="K399" s="1"/>
      <c r="L399" s="10"/>
      <c r="M399" s="2"/>
      <c r="N399" s="13"/>
      <c r="O399" s="3"/>
      <c r="P399" s="14"/>
      <c r="Q399" s="18"/>
      <c r="R399" s="4"/>
      <c r="S399" s="4"/>
      <c r="T399" s="21"/>
      <c r="U399" s="5"/>
      <c r="V399" s="24"/>
      <c r="W399" s="6"/>
      <c r="X399" s="6"/>
      <c r="Y399" s="82"/>
      <c r="Z399" s="83"/>
      <c r="AA399" s="83"/>
      <c r="AB399" s="83"/>
      <c r="AC399" s="83"/>
      <c r="AD399" s="83"/>
    </row>
    <row r="400" spans="6:30" x14ac:dyDescent="0.4">
      <c r="F400" s="7"/>
      <c r="G400" s="1"/>
      <c r="H400" s="1"/>
      <c r="I400" s="1"/>
      <c r="J400" s="1"/>
      <c r="K400" s="1"/>
      <c r="L400" s="10"/>
      <c r="M400" s="2"/>
      <c r="N400" s="13"/>
      <c r="O400" s="3"/>
      <c r="P400" s="14"/>
      <c r="Q400" s="18"/>
      <c r="R400" s="4"/>
      <c r="S400" s="4"/>
      <c r="T400" s="21"/>
      <c r="U400" s="5"/>
      <c r="V400" s="24"/>
      <c r="W400" s="6"/>
      <c r="X400" s="6"/>
      <c r="Y400" s="82"/>
      <c r="Z400" s="83"/>
      <c r="AA400" s="83"/>
      <c r="AB400" s="83"/>
      <c r="AC400" s="83"/>
      <c r="AD400" s="83"/>
    </row>
    <row r="401" spans="6:30" x14ac:dyDescent="0.4">
      <c r="F401" s="7"/>
      <c r="G401" s="1"/>
      <c r="H401" s="1"/>
      <c r="I401" s="1"/>
      <c r="J401" s="1"/>
      <c r="K401" s="1"/>
      <c r="L401" s="10"/>
      <c r="M401" s="2"/>
      <c r="N401" s="13"/>
      <c r="O401" s="3"/>
      <c r="P401" s="14"/>
      <c r="Q401" s="18"/>
      <c r="R401" s="4"/>
      <c r="S401" s="4"/>
      <c r="T401" s="21"/>
      <c r="U401" s="5"/>
      <c r="V401" s="24"/>
      <c r="W401" s="6"/>
      <c r="X401" s="6"/>
      <c r="Y401" s="82"/>
      <c r="Z401" s="83"/>
      <c r="AA401" s="83"/>
      <c r="AB401" s="83"/>
      <c r="AC401" s="83"/>
      <c r="AD401" s="83"/>
    </row>
    <row r="402" spans="6:30" x14ac:dyDescent="0.4">
      <c r="F402" s="7"/>
      <c r="G402" s="1"/>
      <c r="H402" s="1"/>
      <c r="I402" s="1"/>
      <c r="J402" s="1"/>
      <c r="K402" s="1"/>
      <c r="L402" s="10"/>
      <c r="M402" s="2"/>
      <c r="N402" s="13"/>
      <c r="O402" s="3"/>
      <c r="P402" s="14"/>
      <c r="Q402" s="18"/>
      <c r="R402" s="4"/>
      <c r="S402" s="4"/>
      <c r="T402" s="21"/>
      <c r="U402" s="5"/>
      <c r="V402" s="24"/>
      <c r="W402" s="6"/>
      <c r="X402" s="6"/>
      <c r="Y402" s="82"/>
      <c r="Z402" s="83"/>
      <c r="AA402" s="83"/>
      <c r="AB402" s="83"/>
      <c r="AC402" s="83"/>
      <c r="AD402" s="83"/>
    </row>
    <row r="403" spans="6:30" x14ac:dyDescent="0.4">
      <c r="F403" s="7"/>
      <c r="G403" s="1"/>
      <c r="H403" s="1"/>
      <c r="I403" s="1"/>
      <c r="J403" s="1"/>
      <c r="K403" s="1"/>
      <c r="L403" s="10"/>
      <c r="M403" s="2"/>
      <c r="N403" s="13"/>
      <c r="O403" s="3"/>
      <c r="P403" s="14"/>
      <c r="Q403" s="18"/>
      <c r="R403" s="4"/>
      <c r="S403" s="4"/>
      <c r="T403" s="21"/>
      <c r="U403" s="5"/>
      <c r="V403" s="24"/>
      <c r="W403" s="6"/>
      <c r="X403" s="6"/>
      <c r="Y403" s="82"/>
      <c r="Z403" s="83"/>
      <c r="AA403" s="83"/>
      <c r="AB403" s="83"/>
      <c r="AC403" s="83"/>
      <c r="AD403" s="83"/>
    </row>
    <row r="404" spans="6:30" x14ac:dyDescent="0.4">
      <c r="F404" s="7"/>
      <c r="G404" s="1"/>
      <c r="H404" s="1"/>
      <c r="I404" s="1"/>
      <c r="J404" s="1"/>
      <c r="K404" s="1"/>
      <c r="L404" s="10"/>
      <c r="M404" s="2"/>
      <c r="N404" s="13"/>
      <c r="O404" s="3"/>
      <c r="P404" s="14"/>
      <c r="Q404" s="18"/>
      <c r="R404" s="4"/>
      <c r="S404" s="4"/>
      <c r="T404" s="21"/>
      <c r="U404" s="5"/>
      <c r="V404" s="24"/>
      <c r="W404" s="6"/>
      <c r="X404" s="6"/>
      <c r="Y404" s="82"/>
      <c r="Z404" s="83"/>
      <c r="AA404" s="83"/>
      <c r="AB404" s="83"/>
      <c r="AC404" s="83"/>
      <c r="AD404" s="83"/>
    </row>
    <row r="405" spans="6:30" x14ac:dyDescent="0.4">
      <c r="F405" s="7"/>
      <c r="G405" s="1"/>
      <c r="H405" s="1"/>
      <c r="I405" s="1"/>
      <c r="J405" s="1"/>
      <c r="K405" s="1"/>
      <c r="L405" s="10"/>
      <c r="M405" s="2"/>
      <c r="N405" s="13"/>
      <c r="O405" s="3"/>
      <c r="P405" s="14"/>
      <c r="Q405" s="18"/>
      <c r="R405" s="4"/>
      <c r="S405" s="4"/>
      <c r="T405" s="21"/>
      <c r="U405" s="5"/>
      <c r="V405" s="24"/>
      <c r="W405" s="6"/>
      <c r="X405" s="6"/>
      <c r="Y405" s="82"/>
      <c r="Z405" s="83"/>
      <c r="AA405" s="83"/>
      <c r="AB405" s="83"/>
      <c r="AC405" s="83"/>
      <c r="AD405" s="83"/>
    </row>
    <row r="406" spans="6:30" x14ac:dyDescent="0.4">
      <c r="F406" s="7"/>
      <c r="G406" s="1"/>
      <c r="H406" s="1"/>
      <c r="I406" s="1"/>
      <c r="J406" s="1"/>
      <c r="K406" s="1"/>
      <c r="L406" s="10"/>
      <c r="M406" s="2"/>
      <c r="N406" s="13"/>
      <c r="O406" s="3"/>
      <c r="P406" s="14"/>
      <c r="Q406" s="18"/>
      <c r="R406" s="4"/>
      <c r="S406" s="4"/>
      <c r="T406" s="21"/>
      <c r="U406" s="5"/>
      <c r="V406" s="24"/>
      <c r="W406" s="6"/>
      <c r="X406" s="6"/>
      <c r="Y406" s="82"/>
      <c r="Z406" s="83"/>
      <c r="AA406" s="83"/>
      <c r="AB406" s="83"/>
      <c r="AC406" s="83"/>
      <c r="AD406" s="83"/>
    </row>
    <row r="407" spans="6:30" x14ac:dyDescent="0.4">
      <c r="F407" s="7"/>
      <c r="G407" s="1"/>
      <c r="H407" s="1"/>
      <c r="I407" s="1"/>
      <c r="J407" s="1"/>
      <c r="K407" s="1"/>
      <c r="L407" s="10"/>
      <c r="M407" s="2"/>
      <c r="N407" s="13"/>
      <c r="O407" s="3"/>
      <c r="P407" s="14"/>
      <c r="Q407" s="18"/>
      <c r="R407" s="4"/>
      <c r="S407" s="4"/>
      <c r="T407" s="21"/>
      <c r="U407" s="5"/>
      <c r="V407" s="24"/>
      <c r="W407" s="6"/>
      <c r="X407" s="6"/>
      <c r="Y407" s="82"/>
      <c r="Z407" s="83"/>
      <c r="AA407" s="83"/>
      <c r="AB407" s="83"/>
      <c r="AC407" s="83"/>
      <c r="AD407" s="83"/>
    </row>
    <row r="408" spans="6:30" x14ac:dyDescent="0.4">
      <c r="F408" s="7"/>
      <c r="G408" s="1"/>
      <c r="H408" s="1"/>
      <c r="I408" s="1"/>
      <c r="J408" s="1"/>
      <c r="K408" s="1"/>
      <c r="L408" s="10"/>
      <c r="M408" s="2"/>
      <c r="N408" s="13"/>
      <c r="O408" s="3"/>
      <c r="P408" s="14"/>
      <c r="Q408" s="18"/>
      <c r="R408" s="4"/>
      <c r="S408" s="4"/>
      <c r="T408" s="21"/>
      <c r="U408" s="5"/>
      <c r="V408" s="24"/>
      <c r="W408" s="6"/>
      <c r="X408" s="6"/>
      <c r="Y408" s="82"/>
      <c r="Z408" s="83"/>
      <c r="AA408" s="83"/>
      <c r="AB408" s="83"/>
      <c r="AC408" s="83"/>
      <c r="AD408" s="83"/>
    </row>
    <row r="409" spans="6:30" x14ac:dyDescent="0.4">
      <c r="F409" s="7"/>
      <c r="G409" s="1"/>
      <c r="H409" s="1"/>
      <c r="I409" s="1"/>
      <c r="J409" s="1"/>
      <c r="K409" s="1"/>
      <c r="L409" s="10"/>
      <c r="M409" s="2"/>
      <c r="N409" s="13"/>
      <c r="O409" s="3"/>
      <c r="P409" s="14"/>
      <c r="Q409" s="18"/>
      <c r="R409" s="4"/>
      <c r="S409" s="4"/>
      <c r="T409" s="21"/>
      <c r="U409" s="5"/>
      <c r="V409" s="24"/>
      <c r="W409" s="6"/>
      <c r="X409" s="6"/>
      <c r="Y409" s="82"/>
      <c r="Z409" s="83"/>
      <c r="AA409" s="83"/>
      <c r="AB409" s="83"/>
      <c r="AC409" s="83"/>
      <c r="AD409" s="83"/>
    </row>
    <row r="410" spans="6:30" x14ac:dyDescent="0.4">
      <c r="F410" s="7"/>
      <c r="G410" s="1"/>
      <c r="H410" s="1"/>
      <c r="I410" s="1"/>
      <c r="J410" s="1"/>
      <c r="K410" s="1"/>
      <c r="L410" s="10"/>
      <c r="M410" s="2"/>
      <c r="N410" s="13"/>
      <c r="O410" s="3"/>
      <c r="P410" s="14"/>
      <c r="Q410" s="18"/>
      <c r="R410" s="4"/>
      <c r="S410" s="4"/>
      <c r="T410" s="21"/>
      <c r="U410" s="5"/>
      <c r="V410" s="24"/>
      <c r="W410" s="6"/>
      <c r="X410" s="6"/>
      <c r="Y410" s="82"/>
      <c r="Z410" s="83"/>
      <c r="AA410" s="83"/>
      <c r="AB410" s="83"/>
      <c r="AC410" s="83"/>
      <c r="AD410" s="83"/>
    </row>
    <row r="411" spans="6:30" x14ac:dyDescent="0.4">
      <c r="F411" s="7"/>
      <c r="G411" s="1"/>
      <c r="H411" s="1"/>
      <c r="I411" s="1"/>
      <c r="J411" s="1"/>
      <c r="K411" s="1"/>
      <c r="L411" s="10"/>
      <c r="M411" s="2"/>
      <c r="N411" s="13"/>
      <c r="O411" s="3"/>
      <c r="P411" s="14"/>
      <c r="Q411" s="18"/>
      <c r="R411" s="4"/>
      <c r="S411" s="4"/>
      <c r="T411" s="21"/>
      <c r="U411" s="5"/>
      <c r="V411" s="24"/>
      <c r="W411" s="6"/>
      <c r="X411" s="6"/>
      <c r="Y411" s="82"/>
      <c r="Z411" s="83"/>
      <c r="AA411" s="83"/>
      <c r="AB411" s="83"/>
      <c r="AC411" s="83"/>
      <c r="AD411" s="83"/>
    </row>
    <row r="412" spans="6:30" x14ac:dyDescent="0.4">
      <c r="F412" s="7"/>
      <c r="G412" s="1"/>
      <c r="H412" s="1"/>
      <c r="I412" s="1"/>
      <c r="J412" s="1"/>
      <c r="K412" s="1"/>
      <c r="L412" s="10"/>
      <c r="M412" s="2"/>
      <c r="N412" s="13"/>
      <c r="O412" s="3"/>
      <c r="P412" s="14"/>
      <c r="Q412" s="18"/>
      <c r="R412" s="4"/>
      <c r="S412" s="4"/>
      <c r="T412" s="21"/>
      <c r="U412" s="5"/>
      <c r="V412" s="24"/>
      <c r="W412" s="6"/>
      <c r="X412" s="6"/>
      <c r="Y412" s="82"/>
      <c r="Z412" s="83"/>
      <c r="AA412" s="83"/>
      <c r="AB412" s="83"/>
      <c r="AC412" s="83"/>
      <c r="AD412" s="83"/>
    </row>
    <row r="413" spans="6:30" x14ac:dyDescent="0.4">
      <c r="F413" s="7"/>
      <c r="G413" s="1"/>
      <c r="H413" s="1"/>
      <c r="I413" s="1"/>
      <c r="J413" s="1"/>
      <c r="K413" s="1"/>
      <c r="L413" s="10"/>
      <c r="M413" s="2"/>
      <c r="N413" s="13"/>
      <c r="O413" s="3"/>
      <c r="P413" s="14"/>
      <c r="Q413" s="18"/>
      <c r="R413" s="4"/>
      <c r="S413" s="4"/>
      <c r="T413" s="21"/>
      <c r="U413" s="5"/>
      <c r="V413" s="24"/>
      <c r="W413" s="6"/>
      <c r="X413" s="6"/>
      <c r="Y413" s="82"/>
      <c r="Z413" s="83"/>
      <c r="AA413" s="83"/>
      <c r="AB413" s="83"/>
      <c r="AC413" s="83"/>
      <c r="AD413" s="83"/>
    </row>
    <row r="414" spans="6:30" x14ac:dyDescent="0.4">
      <c r="F414" s="7"/>
      <c r="G414" s="1"/>
      <c r="H414" s="1"/>
      <c r="I414" s="1"/>
      <c r="J414" s="1"/>
      <c r="K414" s="1"/>
      <c r="L414" s="10"/>
      <c r="M414" s="2"/>
      <c r="N414" s="13"/>
      <c r="O414" s="3"/>
      <c r="P414" s="14"/>
      <c r="Q414" s="18"/>
      <c r="R414" s="4"/>
      <c r="S414" s="4"/>
      <c r="T414" s="21"/>
      <c r="U414" s="5"/>
      <c r="V414" s="24"/>
      <c r="W414" s="6"/>
      <c r="X414" s="6"/>
      <c r="Y414" s="82"/>
      <c r="Z414" s="83"/>
      <c r="AA414" s="83"/>
      <c r="AB414" s="83"/>
      <c r="AC414" s="83"/>
      <c r="AD414" s="83"/>
    </row>
    <row r="415" spans="6:30" x14ac:dyDescent="0.4">
      <c r="F415" s="7"/>
      <c r="G415" s="1"/>
      <c r="H415" s="1"/>
      <c r="I415" s="1"/>
      <c r="J415" s="1"/>
      <c r="K415" s="1"/>
      <c r="L415" s="10"/>
      <c r="M415" s="2"/>
      <c r="N415" s="13"/>
      <c r="O415" s="3"/>
      <c r="P415" s="14"/>
      <c r="Q415" s="18"/>
      <c r="R415" s="4"/>
      <c r="S415" s="4"/>
      <c r="T415" s="21"/>
      <c r="U415" s="5"/>
      <c r="V415" s="24"/>
      <c r="W415" s="6"/>
      <c r="X415" s="6"/>
      <c r="Y415" s="82"/>
      <c r="Z415" s="83"/>
      <c r="AA415" s="83"/>
      <c r="AB415" s="83"/>
      <c r="AC415" s="83"/>
      <c r="AD415" s="83"/>
    </row>
    <row r="416" spans="6:30" x14ac:dyDescent="0.4">
      <c r="F416" s="7"/>
      <c r="G416" s="1"/>
      <c r="H416" s="1"/>
      <c r="I416" s="1"/>
      <c r="J416" s="1"/>
      <c r="K416" s="1"/>
      <c r="L416" s="10"/>
      <c r="M416" s="2"/>
      <c r="N416" s="13"/>
      <c r="O416" s="3"/>
      <c r="P416" s="14"/>
      <c r="Q416" s="18"/>
      <c r="R416" s="4"/>
      <c r="S416" s="4"/>
      <c r="T416" s="21"/>
      <c r="U416" s="5"/>
      <c r="V416" s="24"/>
      <c r="W416" s="6"/>
      <c r="X416" s="6"/>
      <c r="Y416" s="82"/>
      <c r="Z416" s="83"/>
      <c r="AA416" s="83"/>
      <c r="AB416" s="83"/>
      <c r="AC416" s="83"/>
      <c r="AD416" s="83"/>
    </row>
    <row r="417" spans="6:30" x14ac:dyDescent="0.4">
      <c r="F417" s="7"/>
      <c r="G417" s="1"/>
      <c r="H417" s="1"/>
      <c r="I417" s="1"/>
      <c r="J417" s="1"/>
      <c r="K417" s="1"/>
      <c r="L417" s="10"/>
      <c r="M417" s="2"/>
      <c r="N417" s="13"/>
      <c r="O417" s="3"/>
      <c r="P417" s="14"/>
      <c r="Q417" s="18"/>
      <c r="R417" s="4"/>
      <c r="S417" s="4"/>
      <c r="T417" s="21"/>
      <c r="U417" s="5"/>
      <c r="V417" s="24"/>
      <c r="W417" s="6"/>
      <c r="X417" s="6"/>
      <c r="Y417" s="82"/>
      <c r="Z417" s="83"/>
      <c r="AA417" s="83"/>
      <c r="AB417" s="83"/>
      <c r="AC417" s="83"/>
      <c r="AD417" s="83"/>
    </row>
    <row r="418" spans="6:30" x14ac:dyDescent="0.4">
      <c r="F418" s="7"/>
      <c r="G418" s="1"/>
      <c r="H418" s="1"/>
      <c r="I418" s="1"/>
      <c r="J418" s="1"/>
      <c r="K418" s="1"/>
      <c r="L418" s="10"/>
      <c r="M418" s="2"/>
      <c r="N418" s="13"/>
      <c r="O418" s="3"/>
      <c r="P418" s="14"/>
      <c r="Q418" s="18"/>
      <c r="R418" s="4"/>
      <c r="S418" s="4"/>
      <c r="T418" s="21"/>
      <c r="U418" s="5"/>
      <c r="V418" s="24"/>
      <c r="W418" s="6"/>
      <c r="X418" s="6"/>
      <c r="Y418" s="82"/>
      <c r="Z418" s="83"/>
      <c r="AA418" s="83"/>
      <c r="AB418" s="83"/>
      <c r="AC418" s="83"/>
      <c r="AD418" s="83"/>
    </row>
    <row r="419" spans="6:30" x14ac:dyDescent="0.4">
      <c r="F419" s="7"/>
      <c r="G419" s="1"/>
      <c r="H419" s="1"/>
      <c r="I419" s="1"/>
      <c r="J419" s="1"/>
      <c r="K419" s="1"/>
      <c r="L419" s="10"/>
      <c r="M419" s="2"/>
      <c r="N419" s="13"/>
      <c r="O419" s="3"/>
      <c r="P419" s="14"/>
      <c r="Q419" s="18"/>
      <c r="R419" s="4"/>
      <c r="S419" s="4"/>
      <c r="T419" s="21"/>
      <c r="U419" s="5"/>
      <c r="V419" s="24"/>
      <c r="W419" s="6"/>
      <c r="X419" s="6"/>
      <c r="Y419" s="82"/>
      <c r="Z419" s="83"/>
      <c r="AA419" s="83"/>
      <c r="AB419" s="83"/>
      <c r="AC419" s="83"/>
      <c r="AD419" s="83"/>
    </row>
    <row r="420" spans="6:30" x14ac:dyDescent="0.4">
      <c r="F420" s="7"/>
      <c r="G420" s="1"/>
      <c r="H420" s="1"/>
      <c r="I420" s="1"/>
      <c r="J420" s="1"/>
      <c r="K420" s="1"/>
      <c r="L420" s="10"/>
      <c r="M420" s="2"/>
      <c r="N420" s="13"/>
      <c r="O420" s="3"/>
      <c r="P420" s="14"/>
      <c r="Q420" s="18"/>
      <c r="R420" s="4"/>
      <c r="S420" s="4"/>
      <c r="T420" s="21"/>
      <c r="U420" s="5"/>
      <c r="V420" s="24"/>
      <c r="W420" s="6"/>
      <c r="X420" s="6"/>
      <c r="Y420" s="82"/>
      <c r="Z420" s="83"/>
      <c r="AA420" s="83"/>
      <c r="AB420" s="83"/>
      <c r="AC420" s="83"/>
      <c r="AD420" s="83"/>
    </row>
    <row r="421" spans="6:30" x14ac:dyDescent="0.4">
      <c r="F421" s="7"/>
      <c r="G421" s="1"/>
      <c r="H421" s="1"/>
      <c r="I421" s="1"/>
      <c r="J421" s="1"/>
      <c r="K421" s="1"/>
      <c r="L421" s="10"/>
      <c r="M421" s="2"/>
      <c r="N421" s="13"/>
      <c r="O421" s="3"/>
      <c r="P421" s="14"/>
      <c r="Q421" s="18"/>
      <c r="R421" s="4"/>
      <c r="S421" s="4"/>
      <c r="T421" s="21"/>
      <c r="U421" s="5"/>
      <c r="V421" s="24"/>
      <c r="W421" s="6"/>
      <c r="X421" s="6"/>
      <c r="Y421" s="82"/>
      <c r="Z421" s="83"/>
      <c r="AA421" s="83"/>
      <c r="AB421" s="83"/>
      <c r="AC421" s="83"/>
      <c r="AD421" s="83"/>
    </row>
    <row r="422" spans="6:30" x14ac:dyDescent="0.4">
      <c r="F422" s="7"/>
      <c r="G422" s="1"/>
      <c r="H422" s="1"/>
      <c r="I422" s="1"/>
      <c r="J422" s="1"/>
      <c r="K422" s="1"/>
      <c r="L422" s="10"/>
      <c r="M422" s="2"/>
      <c r="N422" s="13"/>
      <c r="O422" s="3"/>
      <c r="P422" s="14"/>
      <c r="Q422" s="18"/>
      <c r="R422" s="4"/>
      <c r="S422" s="4"/>
      <c r="T422" s="21"/>
      <c r="U422" s="5"/>
      <c r="V422" s="24"/>
      <c r="W422" s="6"/>
      <c r="X422" s="6"/>
      <c r="Y422" s="82"/>
      <c r="Z422" s="83"/>
      <c r="AA422" s="83"/>
      <c r="AB422" s="83"/>
      <c r="AC422" s="83"/>
      <c r="AD422" s="83"/>
    </row>
    <row r="423" spans="6:30" x14ac:dyDescent="0.4">
      <c r="F423" s="7"/>
      <c r="G423" s="1"/>
      <c r="H423" s="1"/>
      <c r="I423" s="1"/>
      <c r="J423" s="1"/>
      <c r="K423" s="1"/>
      <c r="L423" s="10"/>
      <c r="M423" s="2"/>
      <c r="N423" s="13"/>
      <c r="O423" s="3"/>
      <c r="P423" s="14"/>
      <c r="Q423" s="18"/>
      <c r="R423" s="4"/>
      <c r="S423" s="4"/>
      <c r="T423" s="21"/>
      <c r="U423" s="5"/>
      <c r="V423" s="24"/>
      <c r="W423" s="6"/>
      <c r="X423" s="6"/>
      <c r="Y423" s="82"/>
      <c r="Z423" s="83"/>
      <c r="AA423" s="83"/>
      <c r="AB423" s="83"/>
      <c r="AC423" s="83"/>
      <c r="AD423" s="83"/>
    </row>
    <row r="424" spans="6:30" x14ac:dyDescent="0.4">
      <c r="F424" s="7"/>
      <c r="G424" s="1"/>
      <c r="H424" s="1"/>
      <c r="I424" s="1"/>
      <c r="J424" s="1"/>
      <c r="K424" s="1"/>
      <c r="L424" s="10"/>
      <c r="M424" s="2"/>
      <c r="N424" s="13"/>
      <c r="O424" s="3"/>
      <c r="P424" s="14"/>
      <c r="Q424" s="18"/>
      <c r="R424" s="4"/>
      <c r="S424" s="4"/>
      <c r="T424" s="21"/>
      <c r="U424" s="5"/>
      <c r="V424" s="24"/>
      <c r="W424" s="6"/>
      <c r="X424" s="6"/>
      <c r="Y424" s="82"/>
      <c r="Z424" s="83"/>
      <c r="AA424" s="83"/>
      <c r="AB424" s="83"/>
      <c r="AC424" s="83"/>
      <c r="AD424" s="83"/>
    </row>
    <row r="425" spans="6:30" x14ac:dyDescent="0.4">
      <c r="F425" s="7"/>
      <c r="G425" s="1"/>
      <c r="H425" s="1"/>
      <c r="I425" s="1"/>
      <c r="J425" s="1"/>
      <c r="K425" s="1"/>
      <c r="L425" s="10"/>
      <c r="M425" s="2"/>
      <c r="N425" s="13"/>
      <c r="O425" s="3"/>
      <c r="P425" s="14"/>
      <c r="Q425" s="18"/>
      <c r="R425" s="4"/>
      <c r="S425" s="4"/>
      <c r="T425" s="21"/>
      <c r="U425" s="5"/>
      <c r="V425" s="24"/>
      <c r="W425" s="6"/>
      <c r="X425" s="6"/>
      <c r="Y425" s="82"/>
      <c r="Z425" s="83"/>
      <c r="AA425" s="83"/>
      <c r="AB425" s="83"/>
      <c r="AC425" s="83"/>
      <c r="AD425" s="83"/>
    </row>
    <row r="426" spans="6:30" x14ac:dyDescent="0.4">
      <c r="F426" s="7"/>
      <c r="G426" s="1"/>
      <c r="H426" s="1"/>
      <c r="I426" s="1"/>
      <c r="J426" s="1"/>
      <c r="K426" s="1"/>
      <c r="L426" s="10"/>
      <c r="M426" s="2"/>
      <c r="N426" s="13"/>
      <c r="O426" s="3"/>
      <c r="P426" s="14"/>
      <c r="Q426" s="18"/>
      <c r="R426" s="4"/>
      <c r="S426" s="4"/>
      <c r="T426" s="21"/>
      <c r="U426" s="5"/>
      <c r="V426" s="24"/>
      <c r="W426" s="6"/>
      <c r="X426" s="6"/>
      <c r="Y426" s="82"/>
      <c r="Z426" s="83"/>
      <c r="AA426" s="83"/>
      <c r="AB426" s="83"/>
      <c r="AC426" s="83"/>
      <c r="AD426" s="83"/>
    </row>
    <row r="427" spans="6:30" x14ac:dyDescent="0.4">
      <c r="F427" s="7"/>
      <c r="G427" s="1"/>
      <c r="H427" s="1"/>
      <c r="I427" s="1"/>
      <c r="J427" s="1"/>
      <c r="K427" s="1"/>
      <c r="L427" s="10"/>
      <c r="M427" s="2"/>
      <c r="N427" s="13"/>
      <c r="O427" s="3"/>
      <c r="P427" s="14"/>
      <c r="Q427" s="18"/>
      <c r="R427" s="4"/>
      <c r="S427" s="4"/>
      <c r="T427" s="21"/>
      <c r="U427" s="5"/>
      <c r="V427" s="24"/>
      <c r="W427" s="6"/>
      <c r="X427" s="6"/>
      <c r="Y427" s="82"/>
      <c r="Z427" s="83"/>
      <c r="AA427" s="83"/>
      <c r="AB427" s="83"/>
      <c r="AC427" s="83"/>
      <c r="AD427" s="83"/>
    </row>
    <row r="428" spans="6:30" x14ac:dyDescent="0.4">
      <c r="F428" s="7"/>
      <c r="G428" s="1"/>
      <c r="H428" s="1"/>
      <c r="I428" s="1"/>
      <c r="J428" s="1"/>
      <c r="K428" s="1"/>
      <c r="L428" s="10"/>
      <c r="M428" s="2"/>
      <c r="N428" s="13"/>
      <c r="O428" s="3"/>
      <c r="P428" s="14"/>
      <c r="Q428" s="18"/>
      <c r="R428" s="4"/>
      <c r="S428" s="4"/>
      <c r="T428" s="21"/>
      <c r="U428" s="5"/>
      <c r="V428" s="24"/>
      <c r="W428" s="6"/>
      <c r="X428" s="6"/>
      <c r="Y428" s="82"/>
      <c r="Z428" s="83"/>
      <c r="AA428" s="83"/>
      <c r="AB428" s="83"/>
      <c r="AC428" s="83"/>
      <c r="AD428" s="83"/>
    </row>
    <row r="429" spans="6:30" x14ac:dyDescent="0.4">
      <c r="F429" s="7"/>
      <c r="G429" s="1"/>
      <c r="H429" s="1"/>
      <c r="I429" s="1"/>
      <c r="J429" s="1"/>
      <c r="K429" s="1"/>
      <c r="L429" s="10"/>
      <c r="M429" s="2"/>
      <c r="N429" s="13"/>
      <c r="O429" s="3"/>
      <c r="P429" s="14"/>
      <c r="Q429" s="18"/>
      <c r="R429" s="4"/>
      <c r="S429" s="4"/>
      <c r="T429" s="21"/>
      <c r="U429" s="5"/>
      <c r="V429" s="24"/>
      <c r="W429" s="6"/>
      <c r="X429" s="6"/>
      <c r="Y429" s="82"/>
      <c r="Z429" s="83"/>
      <c r="AA429" s="83"/>
      <c r="AB429" s="83"/>
      <c r="AC429" s="83"/>
      <c r="AD429" s="83"/>
    </row>
    <row r="430" spans="6:30" x14ac:dyDescent="0.4">
      <c r="F430" s="7"/>
      <c r="G430" s="1"/>
      <c r="H430" s="1"/>
      <c r="I430" s="1"/>
      <c r="J430" s="1"/>
      <c r="K430" s="1"/>
      <c r="L430" s="10"/>
      <c r="M430" s="2"/>
      <c r="N430" s="13"/>
      <c r="O430" s="3"/>
      <c r="P430" s="14"/>
      <c r="Q430" s="18"/>
      <c r="R430" s="4"/>
      <c r="S430" s="4"/>
      <c r="T430" s="21"/>
      <c r="U430" s="5"/>
      <c r="V430" s="24"/>
      <c r="W430" s="6"/>
      <c r="X430" s="6"/>
      <c r="Y430" s="82"/>
      <c r="Z430" s="83"/>
      <c r="AA430" s="83"/>
      <c r="AB430" s="83"/>
      <c r="AC430" s="83"/>
      <c r="AD430" s="83"/>
    </row>
    <row r="431" spans="6:30" x14ac:dyDescent="0.4">
      <c r="F431" s="7"/>
      <c r="G431" s="1"/>
      <c r="H431" s="1"/>
      <c r="I431" s="1"/>
      <c r="J431" s="1"/>
      <c r="K431" s="1"/>
      <c r="L431" s="10"/>
      <c r="M431" s="2"/>
      <c r="N431" s="13"/>
      <c r="O431" s="3"/>
      <c r="P431" s="14"/>
      <c r="Q431" s="18"/>
      <c r="R431" s="4"/>
      <c r="S431" s="4"/>
      <c r="T431" s="21"/>
      <c r="U431" s="5"/>
      <c r="V431" s="24"/>
      <c r="W431" s="6"/>
      <c r="X431" s="6"/>
      <c r="Y431" s="82"/>
      <c r="Z431" s="83"/>
      <c r="AA431" s="83"/>
      <c r="AB431" s="83"/>
      <c r="AC431" s="83"/>
      <c r="AD431" s="83"/>
    </row>
    <row r="432" spans="6:30" x14ac:dyDescent="0.4">
      <c r="F432" s="7"/>
      <c r="G432" s="1"/>
      <c r="H432" s="1"/>
      <c r="I432" s="1"/>
      <c r="J432" s="1"/>
      <c r="K432" s="1"/>
      <c r="L432" s="10"/>
      <c r="M432" s="2"/>
      <c r="N432" s="13"/>
      <c r="O432" s="3"/>
      <c r="P432" s="14"/>
      <c r="Q432" s="18"/>
      <c r="R432" s="4"/>
      <c r="S432" s="4"/>
      <c r="T432" s="21"/>
      <c r="U432" s="5"/>
      <c r="V432" s="24"/>
      <c r="W432" s="6"/>
      <c r="X432" s="6"/>
      <c r="Y432" s="82"/>
      <c r="Z432" s="83"/>
      <c r="AA432" s="83"/>
      <c r="AB432" s="83"/>
      <c r="AC432" s="83"/>
      <c r="AD432" s="83"/>
    </row>
    <row r="433" spans="6:30" x14ac:dyDescent="0.4">
      <c r="F433" s="7"/>
      <c r="G433" s="1"/>
      <c r="H433" s="1"/>
      <c r="I433" s="1"/>
      <c r="J433" s="1"/>
      <c r="K433" s="1"/>
      <c r="L433" s="10"/>
      <c r="M433" s="2"/>
      <c r="N433" s="13"/>
      <c r="O433" s="3"/>
      <c r="P433" s="14"/>
      <c r="Q433" s="18"/>
      <c r="R433" s="4"/>
      <c r="S433" s="4"/>
      <c r="T433" s="21"/>
      <c r="U433" s="5"/>
      <c r="V433" s="24"/>
      <c r="W433" s="6"/>
      <c r="X433" s="6"/>
      <c r="Y433" s="82"/>
      <c r="Z433" s="83"/>
      <c r="AA433" s="83"/>
      <c r="AB433" s="83"/>
      <c r="AC433" s="83"/>
      <c r="AD433" s="83"/>
    </row>
    <row r="434" spans="6:30" x14ac:dyDescent="0.4">
      <c r="F434" s="7"/>
      <c r="G434" s="1"/>
      <c r="H434" s="1"/>
      <c r="I434" s="1"/>
      <c r="J434" s="1"/>
      <c r="K434" s="1"/>
      <c r="L434" s="10"/>
      <c r="M434" s="2"/>
      <c r="N434" s="13"/>
      <c r="O434" s="3"/>
      <c r="P434" s="14"/>
      <c r="Q434" s="18"/>
      <c r="R434" s="4"/>
      <c r="S434" s="4"/>
      <c r="T434" s="21"/>
      <c r="U434" s="5"/>
      <c r="V434" s="24"/>
      <c r="W434" s="6"/>
      <c r="X434" s="6"/>
      <c r="Y434" s="82"/>
      <c r="Z434" s="83"/>
      <c r="AA434" s="83"/>
      <c r="AB434" s="83"/>
      <c r="AC434" s="83"/>
      <c r="AD434" s="83"/>
    </row>
    <row r="435" spans="6:30" x14ac:dyDescent="0.4">
      <c r="F435" s="7"/>
      <c r="G435" s="1"/>
      <c r="H435" s="1"/>
      <c r="I435" s="1"/>
      <c r="J435" s="1"/>
      <c r="K435" s="1"/>
      <c r="L435" s="10"/>
      <c r="M435" s="2"/>
      <c r="N435" s="13"/>
      <c r="O435" s="3"/>
      <c r="P435" s="14"/>
      <c r="Q435" s="18"/>
      <c r="R435" s="4"/>
      <c r="S435" s="4"/>
      <c r="T435" s="21"/>
      <c r="U435" s="5"/>
      <c r="V435" s="24"/>
      <c r="W435" s="6"/>
      <c r="X435" s="6"/>
      <c r="Y435" s="82"/>
      <c r="Z435" s="83"/>
      <c r="AA435" s="83"/>
      <c r="AB435" s="83"/>
      <c r="AC435" s="83"/>
      <c r="AD435" s="83"/>
    </row>
    <row r="436" spans="6:30" x14ac:dyDescent="0.4">
      <c r="F436" s="7"/>
      <c r="G436" s="1"/>
      <c r="H436" s="1"/>
      <c r="I436" s="1"/>
      <c r="J436" s="1"/>
      <c r="K436" s="1"/>
      <c r="L436" s="10"/>
      <c r="M436" s="2"/>
      <c r="N436" s="13"/>
      <c r="O436" s="3"/>
      <c r="P436" s="14"/>
      <c r="Q436" s="18"/>
      <c r="R436" s="4"/>
      <c r="S436" s="4"/>
      <c r="T436" s="21"/>
      <c r="U436" s="5"/>
      <c r="V436" s="24"/>
      <c r="W436" s="6"/>
      <c r="X436" s="6"/>
      <c r="Y436" s="82"/>
      <c r="Z436" s="83"/>
      <c r="AA436" s="83"/>
      <c r="AB436" s="83"/>
      <c r="AC436" s="83"/>
      <c r="AD436" s="83"/>
    </row>
    <row r="437" spans="6:30" x14ac:dyDescent="0.4">
      <c r="F437" s="7"/>
      <c r="G437" s="1"/>
      <c r="H437" s="1"/>
      <c r="I437" s="1"/>
      <c r="J437" s="1"/>
      <c r="K437" s="1"/>
      <c r="L437" s="10"/>
      <c r="M437" s="2"/>
      <c r="N437" s="13"/>
      <c r="O437" s="3"/>
      <c r="P437" s="14"/>
      <c r="Q437" s="18"/>
      <c r="R437" s="4"/>
      <c r="S437" s="4"/>
      <c r="T437" s="21"/>
      <c r="U437" s="5"/>
      <c r="V437" s="24"/>
      <c r="W437" s="6"/>
      <c r="X437" s="6"/>
      <c r="Y437" s="82"/>
      <c r="Z437" s="83"/>
      <c r="AA437" s="83"/>
      <c r="AB437" s="83"/>
      <c r="AC437" s="83"/>
      <c r="AD437" s="83"/>
    </row>
    <row r="438" spans="6:30" x14ac:dyDescent="0.4">
      <c r="F438" s="7"/>
      <c r="G438" s="1"/>
      <c r="H438" s="1"/>
      <c r="I438" s="1"/>
      <c r="J438" s="1"/>
      <c r="K438" s="1"/>
      <c r="L438" s="10"/>
      <c r="M438" s="2"/>
      <c r="N438" s="13"/>
      <c r="O438" s="3"/>
      <c r="P438" s="14"/>
      <c r="Q438" s="18"/>
      <c r="R438" s="4"/>
      <c r="S438" s="4"/>
      <c r="T438" s="21"/>
      <c r="U438" s="5"/>
      <c r="V438" s="24"/>
      <c r="W438" s="6"/>
      <c r="X438" s="6"/>
      <c r="Y438" s="82"/>
      <c r="Z438" s="83"/>
      <c r="AA438" s="83"/>
      <c r="AB438" s="83"/>
      <c r="AC438" s="83"/>
      <c r="AD438" s="83"/>
    </row>
    <row r="439" spans="6:30" x14ac:dyDescent="0.4">
      <c r="F439" s="7"/>
      <c r="G439" s="1"/>
      <c r="H439" s="1"/>
      <c r="I439" s="1"/>
      <c r="J439" s="1"/>
      <c r="K439" s="1"/>
      <c r="L439" s="10"/>
      <c r="M439" s="2"/>
      <c r="N439" s="13"/>
      <c r="O439" s="3"/>
      <c r="P439" s="14"/>
      <c r="Q439" s="18"/>
      <c r="R439" s="4"/>
      <c r="S439" s="4"/>
      <c r="T439" s="21"/>
      <c r="U439" s="5"/>
      <c r="V439" s="24"/>
      <c r="W439" s="6"/>
      <c r="X439" s="6"/>
      <c r="Y439" s="82"/>
      <c r="Z439" s="83"/>
      <c r="AA439" s="83"/>
      <c r="AB439" s="83"/>
      <c r="AC439" s="83"/>
      <c r="AD439" s="83"/>
    </row>
    <row r="440" spans="6:30" x14ac:dyDescent="0.4">
      <c r="F440" s="7"/>
      <c r="G440" s="1"/>
      <c r="H440" s="1"/>
      <c r="I440" s="1"/>
      <c r="J440" s="1"/>
      <c r="K440" s="1"/>
      <c r="L440" s="10"/>
      <c r="M440" s="2"/>
      <c r="N440" s="13"/>
      <c r="O440" s="3"/>
      <c r="P440" s="14"/>
      <c r="Q440" s="18"/>
      <c r="R440" s="4"/>
      <c r="S440" s="4"/>
      <c r="T440" s="21"/>
      <c r="U440" s="5"/>
      <c r="V440" s="24"/>
      <c r="W440" s="6"/>
      <c r="X440" s="6"/>
      <c r="Y440" s="82"/>
      <c r="Z440" s="83"/>
      <c r="AA440" s="83"/>
      <c r="AB440" s="83"/>
      <c r="AC440" s="83"/>
      <c r="AD440" s="83"/>
    </row>
    <row r="441" spans="6:30" x14ac:dyDescent="0.4">
      <c r="F441" s="7"/>
      <c r="G441" s="1"/>
      <c r="H441" s="1"/>
      <c r="I441" s="1"/>
      <c r="J441" s="1"/>
      <c r="K441" s="1"/>
      <c r="L441" s="10"/>
      <c r="M441" s="2"/>
      <c r="N441" s="13"/>
      <c r="O441" s="3"/>
      <c r="P441" s="14"/>
      <c r="Q441" s="18"/>
      <c r="R441" s="4"/>
      <c r="S441" s="4"/>
      <c r="T441" s="21"/>
      <c r="U441" s="5"/>
      <c r="V441" s="24"/>
      <c r="W441" s="6"/>
      <c r="X441" s="6"/>
      <c r="Y441" s="82"/>
      <c r="Z441" s="83"/>
      <c r="AA441" s="83"/>
      <c r="AB441" s="83"/>
      <c r="AC441" s="83"/>
      <c r="AD441" s="83"/>
    </row>
    <row r="442" spans="6:30" x14ac:dyDescent="0.4">
      <c r="F442" s="7"/>
      <c r="G442" s="1"/>
      <c r="H442" s="1"/>
      <c r="I442" s="1"/>
      <c r="J442" s="1"/>
      <c r="K442" s="1"/>
      <c r="L442" s="10"/>
      <c r="M442" s="2"/>
      <c r="N442" s="13"/>
      <c r="O442" s="3"/>
      <c r="P442" s="14"/>
      <c r="Q442" s="18"/>
      <c r="R442" s="4"/>
      <c r="S442" s="4"/>
      <c r="T442" s="21"/>
      <c r="U442" s="5"/>
      <c r="V442" s="24"/>
      <c r="W442" s="6"/>
      <c r="X442" s="6"/>
      <c r="Y442" s="82"/>
      <c r="Z442" s="83"/>
      <c r="AA442" s="83"/>
      <c r="AB442" s="83"/>
      <c r="AC442" s="83"/>
      <c r="AD442" s="83"/>
    </row>
    <row r="443" spans="6:30" x14ac:dyDescent="0.4">
      <c r="F443" s="7"/>
      <c r="G443" s="1"/>
      <c r="H443" s="1"/>
      <c r="I443" s="1"/>
      <c r="J443" s="1"/>
      <c r="K443" s="1"/>
      <c r="L443" s="10"/>
      <c r="M443" s="2"/>
      <c r="N443" s="13"/>
      <c r="O443" s="3"/>
      <c r="P443" s="14"/>
      <c r="Q443" s="18"/>
      <c r="R443" s="4"/>
      <c r="S443" s="4"/>
      <c r="T443" s="21"/>
      <c r="U443" s="5"/>
      <c r="V443" s="24"/>
      <c r="W443" s="6"/>
      <c r="X443" s="6"/>
      <c r="Y443" s="82"/>
      <c r="Z443" s="83"/>
      <c r="AA443" s="83"/>
      <c r="AB443" s="83"/>
      <c r="AC443" s="83"/>
      <c r="AD443" s="83"/>
    </row>
    <row r="444" spans="6:30" x14ac:dyDescent="0.4">
      <c r="F444" s="7"/>
      <c r="G444" s="1"/>
      <c r="H444" s="1"/>
      <c r="I444" s="1"/>
      <c r="J444" s="1"/>
      <c r="K444" s="1"/>
      <c r="L444" s="10"/>
      <c r="M444" s="2"/>
      <c r="N444" s="13"/>
      <c r="O444" s="3"/>
      <c r="P444" s="14"/>
      <c r="Q444" s="18"/>
      <c r="R444" s="4"/>
      <c r="S444" s="4"/>
      <c r="T444" s="21"/>
      <c r="U444" s="5"/>
      <c r="V444" s="24"/>
      <c r="W444" s="6"/>
      <c r="X444" s="6"/>
      <c r="Y444" s="82"/>
      <c r="Z444" s="83"/>
      <c r="AA444" s="83"/>
      <c r="AB444" s="83"/>
      <c r="AC444" s="83"/>
      <c r="AD444" s="83"/>
    </row>
    <row r="445" spans="6:30" x14ac:dyDescent="0.4">
      <c r="F445" s="7"/>
      <c r="G445" s="1"/>
      <c r="H445" s="1"/>
      <c r="I445" s="1"/>
      <c r="J445" s="1"/>
      <c r="K445" s="1"/>
      <c r="L445" s="10"/>
      <c r="M445" s="2"/>
      <c r="N445" s="13"/>
      <c r="O445" s="3"/>
      <c r="P445" s="14"/>
      <c r="Q445" s="18"/>
      <c r="R445" s="4"/>
      <c r="S445" s="4"/>
      <c r="T445" s="21"/>
      <c r="U445" s="5"/>
      <c r="V445" s="24"/>
      <c r="W445" s="6"/>
      <c r="X445" s="6"/>
      <c r="Y445" s="82"/>
      <c r="Z445" s="83"/>
      <c r="AA445" s="83"/>
      <c r="AB445" s="83"/>
      <c r="AC445" s="83"/>
      <c r="AD445" s="83"/>
    </row>
    <row r="446" spans="6:30" x14ac:dyDescent="0.4">
      <c r="F446" s="7"/>
      <c r="G446" s="1"/>
      <c r="H446" s="1"/>
      <c r="I446" s="1"/>
      <c r="J446" s="1"/>
      <c r="K446" s="1"/>
      <c r="L446" s="10"/>
      <c r="M446" s="2"/>
      <c r="N446" s="13"/>
      <c r="O446" s="3"/>
      <c r="P446" s="14"/>
      <c r="Q446" s="18"/>
      <c r="R446" s="4"/>
      <c r="S446" s="4"/>
      <c r="T446" s="21"/>
      <c r="U446" s="5"/>
      <c r="V446" s="24"/>
      <c r="W446" s="6"/>
      <c r="X446" s="6"/>
      <c r="Y446" s="82"/>
      <c r="Z446" s="83"/>
      <c r="AA446" s="83"/>
      <c r="AB446" s="83"/>
      <c r="AC446" s="83"/>
      <c r="AD446" s="83"/>
    </row>
    <row r="447" spans="6:30" x14ac:dyDescent="0.4">
      <c r="F447" s="7"/>
      <c r="G447" s="1"/>
      <c r="H447" s="1"/>
      <c r="I447" s="1"/>
      <c r="J447" s="1"/>
      <c r="K447" s="1"/>
      <c r="L447" s="10"/>
      <c r="M447" s="2"/>
      <c r="N447" s="13"/>
      <c r="O447" s="3"/>
      <c r="P447" s="14"/>
      <c r="Q447" s="18"/>
      <c r="R447" s="4"/>
      <c r="S447" s="4"/>
      <c r="T447" s="21"/>
      <c r="U447" s="5"/>
      <c r="V447" s="24"/>
      <c r="W447" s="6"/>
      <c r="X447" s="6"/>
      <c r="Y447" s="82"/>
      <c r="Z447" s="83"/>
      <c r="AA447" s="83"/>
      <c r="AB447" s="83"/>
      <c r="AC447" s="83"/>
      <c r="AD447" s="83"/>
    </row>
    <row r="448" spans="6:30" x14ac:dyDescent="0.4">
      <c r="F448" s="7"/>
      <c r="G448" s="1"/>
      <c r="H448" s="1"/>
      <c r="I448" s="1"/>
      <c r="J448" s="1"/>
      <c r="K448" s="1"/>
      <c r="L448" s="10"/>
      <c r="M448" s="2"/>
      <c r="N448" s="13"/>
      <c r="O448" s="3"/>
      <c r="P448" s="14"/>
      <c r="Q448" s="18"/>
      <c r="R448" s="4"/>
      <c r="S448" s="4"/>
      <c r="T448" s="21"/>
      <c r="U448" s="5"/>
      <c r="V448" s="24"/>
      <c r="W448" s="6"/>
      <c r="X448" s="6"/>
      <c r="Y448" s="82"/>
      <c r="Z448" s="83"/>
      <c r="AA448" s="83"/>
      <c r="AB448" s="83"/>
      <c r="AC448" s="83"/>
      <c r="AD448" s="83"/>
    </row>
    <row r="449" spans="6:30" x14ac:dyDescent="0.4">
      <c r="F449" s="7"/>
      <c r="G449" s="1"/>
      <c r="H449" s="1"/>
      <c r="I449" s="1"/>
      <c r="J449" s="1"/>
      <c r="K449" s="1"/>
      <c r="L449" s="10"/>
      <c r="M449" s="2"/>
      <c r="N449" s="13"/>
      <c r="O449" s="3"/>
      <c r="P449" s="14"/>
      <c r="Q449" s="18"/>
      <c r="R449" s="4"/>
      <c r="S449" s="4"/>
      <c r="T449" s="21"/>
      <c r="U449" s="5"/>
      <c r="V449" s="24"/>
      <c r="W449" s="6"/>
      <c r="X449" s="6"/>
      <c r="Y449" s="82"/>
      <c r="Z449" s="83"/>
      <c r="AA449" s="83"/>
      <c r="AB449" s="83"/>
      <c r="AC449" s="83"/>
      <c r="AD449" s="83"/>
    </row>
    <row r="450" spans="6:30" x14ac:dyDescent="0.4">
      <c r="F450" s="7"/>
      <c r="G450" s="1"/>
      <c r="H450" s="1"/>
      <c r="I450" s="1"/>
      <c r="J450" s="1"/>
      <c r="K450" s="1"/>
      <c r="L450" s="10"/>
      <c r="M450" s="2"/>
      <c r="N450" s="13"/>
      <c r="O450" s="3"/>
      <c r="P450" s="14"/>
      <c r="Q450" s="18"/>
      <c r="R450" s="4"/>
      <c r="S450" s="4"/>
      <c r="T450" s="21"/>
      <c r="U450" s="5"/>
      <c r="V450" s="24"/>
      <c r="W450" s="6"/>
      <c r="X450" s="6"/>
      <c r="Y450" s="82"/>
      <c r="Z450" s="83"/>
      <c r="AA450" s="83"/>
      <c r="AB450" s="83"/>
      <c r="AC450" s="83"/>
      <c r="AD450" s="83"/>
    </row>
    <row r="451" spans="6:30" x14ac:dyDescent="0.4">
      <c r="F451" s="7"/>
      <c r="G451" s="1"/>
      <c r="H451" s="1"/>
      <c r="I451" s="1"/>
      <c r="J451" s="1"/>
      <c r="K451" s="1"/>
      <c r="L451" s="10"/>
      <c r="M451" s="2"/>
      <c r="N451" s="13"/>
      <c r="O451" s="3"/>
      <c r="P451" s="14"/>
      <c r="Q451" s="18"/>
      <c r="R451" s="4"/>
      <c r="S451" s="4"/>
      <c r="T451" s="21"/>
      <c r="U451" s="5"/>
      <c r="V451" s="24"/>
      <c r="W451" s="6"/>
      <c r="X451" s="6"/>
      <c r="Y451" s="82"/>
      <c r="Z451" s="83"/>
      <c r="AA451" s="83"/>
      <c r="AB451" s="83"/>
      <c r="AC451" s="83"/>
      <c r="AD451" s="83"/>
    </row>
    <row r="452" spans="6:30" x14ac:dyDescent="0.4">
      <c r="F452" s="7"/>
      <c r="G452" s="1"/>
      <c r="H452" s="1"/>
      <c r="I452" s="1"/>
      <c r="J452" s="1"/>
      <c r="K452" s="1"/>
      <c r="L452" s="10"/>
      <c r="M452" s="2"/>
      <c r="N452" s="13"/>
      <c r="O452" s="3"/>
      <c r="P452" s="14"/>
      <c r="Q452" s="18"/>
      <c r="R452" s="4"/>
      <c r="S452" s="4"/>
      <c r="T452" s="21"/>
      <c r="U452" s="5"/>
      <c r="V452" s="24"/>
      <c r="W452" s="6"/>
      <c r="X452" s="6"/>
      <c r="Y452" s="82"/>
      <c r="Z452" s="83"/>
      <c r="AA452" s="83"/>
      <c r="AB452" s="83"/>
      <c r="AC452" s="83"/>
      <c r="AD452" s="83"/>
    </row>
    <row r="453" spans="6:30" x14ac:dyDescent="0.4">
      <c r="F453" s="7"/>
      <c r="G453" s="1"/>
      <c r="H453" s="1"/>
      <c r="I453" s="1"/>
      <c r="J453" s="1"/>
      <c r="K453" s="1"/>
      <c r="L453" s="10"/>
      <c r="M453" s="2"/>
      <c r="N453" s="13"/>
      <c r="O453" s="3"/>
      <c r="P453" s="14"/>
      <c r="Q453" s="18"/>
      <c r="R453" s="4"/>
      <c r="S453" s="4"/>
      <c r="T453" s="21"/>
      <c r="U453" s="5"/>
      <c r="V453" s="24"/>
      <c r="W453" s="6"/>
      <c r="X453" s="6"/>
      <c r="Y453" s="82"/>
      <c r="Z453" s="83"/>
      <c r="AA453" s="83"/>
      <c r="AB453" s="83"/>
      <c r="AC453" s="83"/>
      <c r="AD453" s="83"/>
    </row>
    <row r="454" spans="6:30" x14ac:dyDescent="0.4">
      <c r="F454" s="7"/>
      <c r="G454" s="1"/>
      <c r="H454" s="1"/>
      <c r="I454" s="1"/>
      <c r="J454" s="1"/>
      <c r="K454" s="1"/>
      <c r="L454" s="10"/>
      <c r="M454" s="2"/>
      <c r="N454" s="13"/>
      <c r="O454" s="3"/>
      <c r="P454" s="14"/>
      <c r="Q454" s="18"/>
      <c r="R454" s="4"/>
      <c r="S454" s="4"/>
      <c r="T454" s="21"/>
      <c r="U454" s="5"/>
      <c r="V454" s="24"/>
      <c r="W454" s="6"/>
      <c r="X454" s="6"/>
      <c r="Y454" s="82"/>
      <c r="Z454" s="83"/>
      <c r="AA454" s="83"/>
      <c r="AB454" s="83"/>
      <c r="AC454" s="83"/>
      <c r="AD454" s="83"/>
    </row>
    <row r="455" spans="6:30" x14ac:dyDescent="0.4">
      <c r="F455" s="7"/>
      <c r="G455" s="1"/>
      <c r="H455" s="1"/>
      <c r="I455" s="1"/>
      <c r="J455" s="1"/>
      <c r="K455" s="1"/>
      <c r="L455" s="10"/>
      <c r="M455" s="2"/>
      <c r="N455" s="13"/>
      <c r="O455" s="3"/>
      <c r="P455" s="14"/>
      <c r="Q455" s="18"/>
      <c r="R455" s="4"/>
      <c r="S455" s="4"/>
      <c r="T455" s="21"/>
      <c r="U455" s="5"/>
      <c r="V455" s="24"/>
      <c r="W455" s="6"/>
      <c r="X455" s="6"/>
      <c r="Y455" s="82"/>
      <c r="Z455" s="83"/>
      <c r="AA455" s="83"/>
      <c r="AB455" s="83"/>
      <c r="AC455" s="83"/>
      <c r="AD455" s="83"/>
    </row>
    <row r="456" spans="6:30" x14ac:dyDescent="0.4">
      <c r="F456" s="7"/>
      <c r="G456" s="1"/>
      <c r="H456" s="1"/>
      <c r="I456" s="1"/>
      <c r="J456" s="1"/>
      <c r="K456" s="1"/>
      <c r="L456" s="10"/>
      <c r="M456" s="2"/>
      <c r="N456" s="13"/>
      <c r="O456" s="3"/>
      <c r="P456" s="14"/>
      <c r="Q456" s="18"/>
      <c r="R456" s="4"/>
      <c r="S456" s="4"/>
      <c r="T456" s="21"/>
      <c r="U456" s="5"/>
      <c r="V456" s="24"/>
      <c r="W456" s="6"/>
      <c r="X456" s="6"/>
      <c r="Y456" s="82"/>
      <c r="Z456" s="83"/>
      <c r="AA456" s="83"/>
      <c r="AB456" s="83"/>
      <c r="AC456" s="83"/>
      <c r="AD456" s="83"/>
    </row>
    <row r="457" spans="6:30" x14ac:dyDescent="0.4">
      <c r="F457" s="7"/>
      <c r="G457" s="1"/>
      <c r="H457" s="1"/>
      <c r="I457" s="1"/>
      <c r="J457" s="1"/>
      <c r="K457" s="1"/>
      <c r="L457" s="10"/>
      <c r="M457" s="2"/>
      <c r="N457" s="13"/>
      <c r="O457" s="3"/>
      <c r="P457" s="14"/>
      <c r="Q457" s="18"/>
      <c r="R457" s="4"/>
      <c r="S457" s="4"/>
      <c r="T457" s="21"/>
      <c r="U457" s="5"/>
      <c r="V457" s="24"/>
      <c r="W457" s="6"/>
      <c r="X457" s="6"/>
      <c r="Y457" s="82"/>
      <c r="Z457" s="83"/>
      <c r="AA457" s="83"/>
      <c r="AB457" s="83"/>
      <c r="AC457" s="83"/>
      <c r="AD457" s="83"/>
    </row>
    <row r="458" spans="6:30" x14ac:dyDescent="0.4">
      <c r="F458" s="7"/>
      <c r="G458" s="1"/>
      <c r="H458" s="1"/>
      <c r="I458" s="1"/>
      <c r="J458" s="1"/>
      <c r="K458" s="1"/>
      <c r="L458" s="10"/>
      <c r="M458" s="2"/>
      <c r="N458" s="13"/>
      <c r="O458" s="3"/>
      <c r="P458" s="14"/>
      <c r="Q458" s="18"/>
      <c r="R458" s="4"/>
      <c r="S458" s="4"/>
      <c r="T458" s="21"/>
      <c r="U458" s="5"/>
      <c r="V458" s="24"/>
      <c r="W458" s="6"/>
      <c r="X458" s="6"/>
      <c r="Y458" s="82"/>
      <c r="Z458" s="83"/>
      <c r="AA458" s="83"/>
      <c r="AB458" s="83"/>
      <c r="AC458" s="83"/>
      <c r="AD458" s="83"/>
    </row>
    <row r="459" spans="6:30" x14ac:dyDescent="0.4">
      <c r="F459" s="7"/>
      <c r="G459" s="1"/>
      <c r="H459" s="1"/>
      <c r="I459" s="1"/>
      <c r="J459" s="1"/>
      <c r="K459" s="1"/>
      <c r="L459" s="10"/>
      <c r="M459" s="2"/>
      <c r="N459" s="13"/>
      <c r="O459" s="3"/>
      <c r="P459" s="14"/>
      <c r="Q459" s="18"/>
      <c r="R459" s="4"/>
      <c r="S459" s="4"/>
      <c r="T459" s="21"/>
      <c r="U459" s="5"/>
      <c r="V459" s="24"/>
      <c r="W459" s="6"/>
      <c r="X459" s="6"/>
      <c r="Y459" s="82"/>
      <c r="Z459" s="83"/>
      <c r="AA459" s="83"/>
      <c r="AB459" s="83"/>
      <c r="AC459" s="83"/>
      <c r="AD459" s="83"/>
    </row>
    <row r="460" spans="6:30" x14ac:dyDescent="0.4">
      <c r="F460" s="7"/>
      <c r="G460" s="1"/>
      <c r="H460" s="1"/>
      <c r="I460" s="1"/>
      <c r="J460" s="1"/>
      <c r="K460" s="1"/>
      <c r="L460" s="10"/>
      <c r="M460" s="2"/>
      <c r="N460" s="13"/>
      <c r="O460" s="3"/>
      <c r="P460" s="14"/>
      <c r="Q460" s="18"/>
      <c r="R460" s="4"/>
      <c r="S460" s="4"/>
      <c r="T460" s="21"/>
      <c r="U460" s="5"/>
      <c r="V460" s="24"/>
      <c r="W460" s="6"/>
      <c r="X460" s="6"/>
      <c r="Y460" s="82"/>
      <c r="Z460" s="83"/>
      <c r="AA460" s="83"/>
      <c r="AB460" s="83"/>
      <c r="AC460" s="83"/>
      <c r="AD460" s="83"/>
    </row>
    <row r="461" spans="6:30" x14ac:dyDescent="0.4">
      <c r="F461" s="7"/>
      <c r="G461" s="1"/>
      <c r="H461" s="1"/>
      <c r="I461" s="1"/>
      <c r="J461" s="1"/>
      <c r="K461" s="1"/>
      <c r="L461" s="10"/>
      <c r="M461" s="2"/>
      <c r="N461" s="13"/>
      <c r="O461" s="3"/>
      <c r="P461" s="14"/>
      <c r="Q461" s="18"/>
      <c r="R461" s="4"/>
      <c r="S461" s="4"/>
      <c r="T461" s="21"/>
      <c r="U461" s="5"/>
      <c r="V461" s="24"/>
      <c r="W461" s="6"/>
      <c r="X461" s="6"/>
      <c r="Y461" s="82"/>
      <c r="Z461" s="83"/>
      <c r="AA461" s="83"/>
      <c r="AB461" s="83"/>
      <c r="AC461" s="83"/>
      <c r="AD461" s="83"/>
    </row>
    <row r="462" spans="6:30" x14ac:dyDescent="0.4">
      <c r="F462" s="7"/>
      <c r="G462" s="1"/>
      <c r="H462" s="1"/>
      <c r="I462" s="1"/>
      <c r="J462" s="1"/>
      <c r="K462" s="1"/>
      <c r="L462" s="10"/>
      <c r="M462" s="2"/>
      <c r="N462" s="13"/>
      <c r="O462" s="3"/>
      <c r="P462" s="14"/>
      <c r="Q462" s="18"/>
      <c r="R462" s="4"/>
      <c r="S462" s="4"/>
      <c r="T462" s="21"/>
      <c r="U462" s="5"/>
      <c r="V462" s="24"/>
      <c r="W462" s="6"/>
      <c r="X462" s="6"/>
      <c r="Y462" s="82"/>
      <c r="Z462" s="83"/>
      <c r="AA462" s="83"/>
      <c r="AB462" s="83"/>
      <c r="AC462" s="83"/>
      <c r="AD462" s="83"/>
    </row>
    <row r="463" spans="6:30" x14ac:dyDescent="0.4">
      <c r="F463" s="7"/>
      <c r="G463" s="1"/>
      <c r="H463" s="1"/>
      <c r="I463" s="1"/>
      <c r="J463" s="1"/>
      <c r="K463" s="1"/>
      <c r="L463" s="10"/>
      <c r="M463" s="2"/>
      <c r="N463" s="13"/>
      <c r="O463" s="3"/>
      <c r="P463" s="14"/>
      <c r="Q463" s="18"/>
      <c r="R463" s="4"/>
      <c r="S463" s="4"/>
      <c r="T463" s="21"/>
      <c r="U463" s="5"/>
      <c r="V463" s="24"/>
      <c r="W463" s="6"/>
      <c r="X463" s="6"/>
      <c r="Y463" s="82"/>
      <c r="Z463" s="83"/>
      <c r="AA463" s="83"/>
      <c r="AB463" s="83"/>
      <c r="AC463" s="83"/>
      <c r="AD463" s="83"/>
    </row>
    <row r="464" spans="6:30" x14ac:dyDescent="0.4">
      <c r="F464" s="7"/>
      <c r="G464" s="1"/>
      <c r="H464" s="1"/>
      <c r="I464" s="1"/>
      <c r="J464" s="1"/>
      <c r="K464" s="1"/>
      <c r="L464" s="10"/>
      <c r="M464" s="2"/>
      <c r="N464" s="13"/>
      <c r="O464" s="3"/>
      <c r="P464" s="14"/>
      <c r="Q464" s="18"/>
      <c r="R464" s="4"/>
      <c r="S464" s="4"/>
      <c r="T464" s="21"/>
      <c r="U464" s="5"/>
      <c r="V464" s="24"/>
      <c r="W464" s="6"/>
      <c r="X464" s="6"/>
      <c r="Y464" s="82"/>
      <c r="Z464" s="83"/>
      <c r="AA464" s="83"/>
      <c r="AB464" s="83"/>
      <c r="AC464" s="83"/>
      <c r="AD464" s="83"/>
    </row>
    <row r="465" spans="6:30" x14ac:dyDescent="0.4">
      <c r="F465" s="7"/>
      <c r="G465" s="1"/>
      <c r="H465" s="1"/>
      <c r="I465" s="1"/>
      <c r="J465" s="1"/>
      <c r="K465" s="1"/>
      <c r="L465" s="10"/>
      <c r="M465" s="2"/>
      <c r="N465" s="13"/>
      <c r="O465" s="3"/>
      <c r="P465" s="14"/>
      <c r="Q465" s="18"/>
      <c r="R465" s="4"/>
      <c r="S465" s="4"/>
      <c r="T465" s="21"/>
      <c r="U465" s="5"/>
      <c r="V465" s="24"/>
      <c r="W465" s="6"/>
      <c r="X465" s="6"/>
      <c r="Y465" s="82"/>
      <c r="Z465" s="83"/>
      <c r="AA465" s="83"/>
      <c r="AB465" s="83"/>
      <c r="AC465" s="83"/>
      <c r="AD465" s="83"/>
    </row>
    <row r="466" spans="6:30" x14ac:dyDescent="0.4">
      <c r="F466" s="7"/>
      <c r="G466" s="1"/>
      <c r="H466" s="1"/>
      <c r="I466" s="1"/>
      <c r="J466" s="1"/>
      <c r="K466" s="1"/>
      <c r="L466" s="10"/>
      <c r="M466" s="2"/>
      <c r="N466" s="13"/>
      <c r="O466" s="3"/>
      <c r="P466" s="14"/>
      <c r="Q466" s="18"/>
      <c r="R466" s="4"/>
      <c r="S466" s="4"/>
      <c r="T466" s="21"/>
      <c r="U466" s="5"/>
      <c r="V466" s="24"/>
      <c r="W466" s="6"/>
      <c r="X466" s="6"/>
      <c r="Y466" s="82"/>
      <c r="Z466" s="83"/>
      <c r="AA466" s="83"/>
      <c r="AB466" s="83"/>
      <c r="AC466" s="83"/>
      <c r="AD466" s="83"/>
    </row>
    <row r="467" spans="6:30" x14ac:dyDescent="0.4">
      <c r="F467" s="7"/>
      <c r="G467" s="1"/>
      <c r="H467" s="1"/>
      <c r="I467" s="1"/>
      <c r="J467" s="1"/>
      <c r="K467" s="1"/>
      <c r="L467" s="10"/>
      <c r="M467" s="2"/>
      <c r="N467" s="13"/>
      <c r="O467" s="3"/>
      <c r="P467" s="14"/>
      <c r="Q467" s="18"/>
      <c r="R467" s="4"/>
      <c r="S467" s="4"/>
      <c r="T467" s="21"/>
      <c r="U467" s="5"/>
      <c r="V467" s="24"/>
      <c r="W467" s="6"/>
      <c r="X467" s="6"/>
      <c r="Y467" s="82"/>
      <c r="Z467" s="83"/>
      <c r="AA467" s="83"/>
      <c r="AB467" s="83"/>
      <c r="AC467" s="83"/>
      <c r="AD467" s="83"/>
    </row>
    <row r="468" spans="6:30" x14ac:dyDescent="0.4">
      <c r="F468" s="7"/>
      <c r="G468" s="1"/>
      <c r="H468" s="1"/>
      <c r="I468" s="1"/>
      <c r="J468" s="1"/>
      <c r="K468" s="1"/>
      <c r="L468" s="10"/>
      <c r="M468" s="2"/>
      <c r="N468" s="13"/>
      <c r="O468" s="3"/>
      <c r="P468" s="14"/>
      <c r="Q468" s="18"/>
      <c r="R468" s="4"/>
      <c r="S468" s="4"/>
      <c r="T468" s="21"/>
      <c r="U468" s="5"/>
      <c r="V468" s="24"/>
      <c r="W468" s="6"/>
      <c r="X468" s="6"/>
      <c r="Y468" s="82"/>
      <c r="Z468" s="83"/>
      <c r="AA468" s="83"/>
      <c r="AB468" s="83"/>
      <c r="AC468" s="83"/>
      <c r="AD468" s="83"/>
    </row>
    <row r="469" spans="6:30" x14ac:dyDescent="0.4">
      <c r="F469" s="7"/>
      <c r="G469" s="1"/>
      <c r="H469" s="1"/>
      <c r="I469" s="1"/>
      <c r="J469" s="1"/>
      <c r="K469" s="1"/>
      <c r="L469" s="10"/>
      <c r="M469" s="2"/>
      <c r="N469" s="13"/>
      <c r="O469" s="3"/>
      <c r="P469" s="14"/>
      <c r="Q469" s="18"/>
      <c r="R469" s="4"/>
      <c r="S469" s="4"/>
      <c r="T469" s="21"/>
      <c r="U469" s="5"/>
      <c r="V469" s="24"/>
      <c r="W469" s="6"/>
      <c r="X469" s="6"/>
      <c r="Y469" s="82"/>
      <c r="Z469" s="83"/>
      <c r="AA469" s="83"/>
      <c r="AB469" s="83"/>
      <c r="AC469" s="83"/>
      <c r="AD469" s="83"/>
    </row>
    <row r="470" spans="6:30" x14ac:dyDescent="0.4">
      <c r="F470" s="7"/>
      <c r="G470" s="1"/>
      <c r="H470" s="1"/>
      <c r="I470" s="1"/>
      <c r="J470" s="1"/>
      <c r="K470" s="1"/>
      <c r="L470" s="10"/>
      <c r="M470" s="2"/>
      <c r="N470" s="13"/>
      <c r="O470" s="3"/>
      <c r="P470" s="14"/>
      <c r="Q470" s="18"/>
      <c r="R470" s="4"/>
      <c r="S470" s="4"/>
      <c r="T470" s="21"/>
      <c r="U470" s="5"/>
      <c r="V470" s="24"/>
      <c r="W470" s="6"/>
      <c r="X470" s="6"/>
      <c r="Y470" s="82"/>
      <c r="Z470" s="83"/>
      <c r="AA470" s="83"/>
      <c r="AB470" s="83"/>
      <c r="AC470" s="83"/>
      <c r="AD470" s="83"/>
    </row>
    <row r="471" spans="6:30" x14ac:dyDescent="0.4">
      <c r="F471" s="7"/>
      <c r="G471" s="1"/>
      <c r="H471" s="1"/>
      <c r="I471" s="1"/>
      <c r="J471" s="1"/>
      <c r="K471" s="1"/>
      <c r="L471" s="10"/>
      <c r="M471" s="2"/>
      <c r="N471" s="13"/>
      <c r="O471" s="3"/>
      <c r="P471" s="14"/>
      <c r="Q471" s="18"/>
      <c r="R471" s="4"/>
      <c r="S471" s="4"/>
      <c r="T471" s="21"/>
      <c r="U471" s="5"/>
      <c r="V471" s="24"/>
      <c r="W471" s="6"/>
      <c r="X471" s="6"/>
      <c r="Y471" s="82"/>
      <c r="Z471" s="83"/>
      <c r="AA471" s="83"/>
      <c r="AB471" s="83"/>
      <c r="AC471" s="83"/>
      <c r="AD471" s="83"/>
    </row>
    <row r="472" spans="6:30" x14ac:dyDescent="0.4">
      <c r="F472" s="7"/>
      <c r="G472" s="1"/>
      <c r="H472" s="1"/>
      <c r="I472" s="1"/>
      <c r="J472" s="1"/>
      <c r="K472" s="1"/>
      <c r="L472" s="10"/>
      <c r="M472" s="2"/>
      <c r="N472" s="13"/>
      <c r="O472" s="3"/>
      <c r="P472" s="14"/>
      <c r="Q472" s="18"/>
      <c r="R472" s="4"/>
      <c r="S472" s="4"/>
      <c r="T472" s="21"/>
      <c r="U472" s="5"/>
      <c r="V472" s="24"/>
      <c r="W472" s="6"/>
      <c r="X472" s="6"/>
      <c r="Y472" s="82"/>
      <c r="Z472" s="83"/>
      <c r="AA472" s="83"/>
      <c r="AB472" s="83"/>
      <c r="AC472" s="83"/>
      <c r="AD472" s="83"/>
    </row>
    <row r="473" spans="6:30" x14ac:dyDescent="0.4">
      <c r="F473" s="7"/>
      <c r="G473" s="1"/>
      <c r="H473" s="1"/>
      <c r="I473" s="1"/>
      <c r="J473" s="1"/>
      <c r="K473" s="1"/>
      <c r="L473" s="10"/>
      <c r="M473" s="2"/>
      <c r="N473" s="13"/>
      <c r="O473" s="3"/>
      <c r="P473" s="14"/>
      <c r="Q473" s="18"/>
      <c r="R473" s="4"/>
      <c r="S473" s="4"/>
      <c r="T473" s="21"/>
      <c r="U473" s="5"/>
      <c r="V473" s="24"/>
      <c r="W473" s="6"/>
      <c r="X473" s="6"/>
      <c r="Y473" s="82"/>
      <c r="Z473" s="83"/>
      <c r="AA473" s="83"/>
      <c r="AB473" s="83"/>
      <c r="AC473" s="83"/>
      <c r="AD473" s="83"/>
    </row>
    <row r="474" spans="6:30" x14ac:dyDescent="0.4">
      <c r="F474" s="7"/>
      <c r="G474" s="1"/>
      <c r="H474" s="1"/>
      <c r="I474" s="1"/>
      <c r="J474" s="1"/>
      <c r="K474" s="1"/>
      <c r="L474" s="10"/>
      <c r="M474" s="2"/>
      <c r="N474" s="13"/>
      <c r="O474" s="3"/>
      <c r="P474" s="14"/>
      <c r="Q474" s="18"/>
      <c r="R474" s="4"/>
      <c r="S474" s="4"/>
      <c r="T474" s="21"/>
      <c r="U474" s="5"/>
      <c r="V474" s="24"/>
      <c r="W474" s="6"/>
      <c r="X474" s="6"/>
      <c r="Y474" s="82"/>
      <c r="Z474" s="83"/>
      <c r="AA474" s="83"/>
      <c r="AB474" s="83"/>
      <c r="AC474" s="83"/>
      <c r="AD474" s="83"/>
    </row>
    <row r="475" spans="6:30" x14ac:dyDescent="0.4">
      <c r="F475" s="7"/>
      <c r="G475" s="1"/>
      <c r="H475" s="1"/>
      <c r="I475" s="1"/>
      <c r="J475" s="1"/>
      <c r="K475" s="1"/>
      <c r="L475" s="10"/>
      <c r="M475" s="2"/>
      <c r="N475" s="13"/>
      <c r="O475" s="3"/>
      <c r="P475" s="14"/>
      <c r="Q475" s="18"/>
      <c r="R475" s="4"/>
      <c r="S475" s="4"/>
      <c r="T475" s="21"/>
      <c r="U475" s="5"/>
      <c r="V475" s="24"/>
      <c r="W475" s="6"/>
      <c r="X475" s="6"/>
      <c r="Y475" s="82"/>
      <c r="Z475" s="83"/>
      <c r="AA475" s="83"/>
      <c r="AB475" s="83"/>
      <c r="AC475" s="83"/>
      <c r="AD475" s="83"/>
    </row>
    <row r="476" spans="6:30" x14ac:dyDescent="0.4">
      <c r="F476" s="7"/>
      <c r="G476" s="1"/>
      <c r="H476" s="1"/>
      <c r="I476" s="1"/>
      <c r="J476" s="1"/>
      <c r="K476" s="1"/>
      <c r="L476" s="10"/>
      <c r="M476" s="2"/>
      <c r="N476" s="13"/>
      <c r="O476" s="3"/>
      <c r="P476" s="14"/>
      <c r="Q476" s="18"/>
      <c r="R476" s="4"/>
      <c r="S476" s="4"/>
      <c r="T476" s="21"/>
      <c r="U476" s="5"/>
      <c r="V476" s="24"/>
      <c r="W476" s="6"/>
      <c r="X476" s="6"/>
      <c r="Y476" s="82"/>
      <c r="Z476" s="83"/>
      <c r="AA476" s="83"/>
      <c r="AB476" s="83"/>
      <c r="AC476" s="83"/>
      <c r="AD476" s="83"/>
    </row>
    <row r="477" spans="6:30" x14ac:dyDescent="0.4">
      <c r="F477" s="7"/>
      <c r="G477" s="1"/>
      <c r="H477" s="1"/>
      <c r="I477" s="1"/>
      <c r="J477" s="1"/>
      <c r="K477" s="1"/>
      <c r="L477" s="10"/>
      <c r="M477" s="2"/>
      <c r="N477" s="13"/>
      <c r="O477" s="3"/>
      <c r="P477" s="14"/>
      <c r="Q477" s="18"/>
      <c r="R477" s="4"/>
      <c r="S477" s="4"/>
      <c r="T477" s="21"/>
      <c r="U477" s="5"/>
      <c r="V477" s="24"/>
      <c r="W477" s="6"/>
      <c r="X477" s="6"/>
      <c r="Y477" s="82"/>
      <c r="Z477" s="83"/>
      <c r="AA477" s="83"/>
      <c r="AB477" s="83"/>
      <c r="AC477" s="83"/>
      <c r="AD477" s="83"/>
    </row>
    <row r="478" spans="6:30" x14ac:dyDescent="0.4">
      <c r="F478" s="7"/>
      <c r="G478" s="1"/>
      <c r="H478" s="1"/>
      <c r="I478" s="1"/>
      <c r="J478" s="1"/>
      <c r="K478" s="1"/>
      <c r="L478" s="10"/>
      <c r="M478" s="2"/>
      <c r="N478" s="13"/>
      <c r="O478" s="3"/>
      <c r="P478" s="14"/>
      <c r="Q478" s="18"/>
      <c r="R478" s="4"/>
      <c r="S478" s="4"/>
      <c r="T478" s="21"/>
      <c r="U478" s="5"/>
      <c r="V478" s="24"/>
      <c r="W478" s="6"/>
      <c r="X478" s="6"/>
      <c r="Y478" s="82"/>
      <c r="Z478" s="83"/>
      <c r="AA478" s="83"/>
      <c r="AB478" s="83"/>
      <c r="AC478" s="83"/>
      <c r="AD478" s="83"/>
    </row>
    <row r="479" spans="6:30" x14ac:dyDescent="0.4">
      <c r="F479" s="7"/>
      <c r="G479" s="1"/>
      <c r="H479" s="1"/>
      <c r="I479" s="1"/>
      <c r="J479" s="1"/>
      <c r="K479" s="1"/>
      <c r="L479" s="10"/>
      <c r="M479" s="2"/>
      <c r="N479" s="13"/>
      <c r="O479" s="3"/>
      <c r="P479" s="14"/>
      <c r="Q479" s="18"/>
      <c r="R479" s="4"/>
      <c r="S479" s="4"/>
      <c r="T479" s="21"/>
      <c r="U479" s="5"/>
      <c r="V479" s="24"/>
      <c r="W479" s="6"/>
      <c r="X479" s="6"/>
      <c r="Y479" s="82"/>
      <c r="Z479" s="83"/>
      <c r="AA479" s="83"/>
      <c r="AB479" s="83"/>
      <c r="AC479" s="83"/>
      <c r="AD479" s="83"/>
    </row>
    <row r="480" spans="6:30" x14ac:dyDescent="0.4">
      <c r="F480" s="7"/>
      <c r="G480" s="1"/>
      <c r="H480" s="1"/>
      <c r="I480" s="1"/>
      <c r="J480" s="1"/>
      <c r="K480" s="1"/>
      <c r="L480" s="10"/>
      <c r="M480" s="2"/>
      <c r="N480" s="13"/>
      <c r="O480" s="3"/>
      <c r="P480" s="14"/>
      <c r="Q480" s="18"/>
      <c r="R480" s="4"/>
      <c r="S480" s="4"/>
      <c r="T480" s="21"/>
      <c r="U480" s="5"/>
      <c r="V480" s="24"/>
      <c r="W480" s="6"/>
      <c r="X480" s="6"/>
      <c r="Y480" s="82"/>
      <c r="Z480" s="83"/>
      <c r="AA480" s="83"/>
      <c r="AB480" s="83"/>
      <c r="AC480" s="83"/>
      <c r="AD480" s="83"/>
    </row>
    <row r="481" spans="6:30" x14ac:dyDescent="0.4">
      <c r="F481" s="7"/>
      <c r="G481" s="1"/>
      <c r="H481" s="1"/>
      <c r="I481" s="1"/>
      <c r="J481" s="1"/>
      <c r="K481" s="1"/>
      <c r="L481" s="10"/>
      <c r="M481" s="2"/>
      <c r="N481" s="13"/>
      <c r="O481" s="3"/>
      <c r="P481" s="14"/>
      <c r="Q481" s="18"/>
      <c r="R481" s="4"/>
      <c r="S481" s="4"/>
      <c r="T481" s="21"/>
      <c r="U481" s="5"/>
      <c r="V481" s="24"/>
      <c r="W481" s="6"/>
      <c r="X481" s="6"/>
      <c r="Y481" s="82"/>
      <c r="Z481" s="83"/>
      <c r="AA481" s="83"/>
      <c r="AB481" s="83"/>
      <c r="AC481" s="83"/>
      <c r="AD481" s="83"/>
    </row>
    <row r="482" spans="6:30" x14ac:dyDescent="0.4">
      <c r="F482" s="7"/>
      <c r="G482" s="1"/>
      <c r="H482" s="1"/>
      <c r="I482" s="1"/>
      <c r="J482" s="1"/>
      <c r="K482" s="1"/>
      <c r="L482" s="10"/>
      <c r="M482" s="2"/>
      <c r="N482" s="13"/>
      <c r="O482" s="3"/>
      <c r="P482" s="14"/>
      <c r="Q482" s="18"/>
      <c r="R482" s="4"/>
      <c r="S482" s="4"/>
      <c r="T482" s="21"/>
      <c r="U482" s="5"/>
      <c r="V482" s="24"/>
      <c r="W482" s="6"/>
      <c r="X482" s="6"/>
      <c r="Y482" s="82"/>
      <c r="Z482" s="83"/>
      <c r="AA482" s="83"/>
      <c r="AB482" s="83"/>
      <c r="AC482" s="83"/>
      <c r="AD482" s="83"/>
    </row>
    <row r="483" spans="6:30" x14ac:dyDescent="0.4">
      <c r="F483" s="7"/>
      <c r="G483" s="1"/>
      <c r="H483" s="1"/>
      <c r="I483" s="1"/>
      <c r="J483" s="1"/>
      <c r="K483" s="1"/>
      <c r="L483" s="10"/>
      <c r="M483" s="2"/>
      <c r="N483" s="13"/>
      <c r="O483" s="3"/>
      <c r="P483" s="14"/>
      <c r="Q483" s="18"/>
      <c r="R483" s="4"/>
      <c r="S483" s="4"/>
      <c r="T483" s="21"/>
      <c r="U483" s="5"/>
      <c r="V483" s="24"/>
      <c r="W483" s="6"/>
      <c r="X483" s="6"/>
      <c r="Y483" s="82"/>
      <c r="Z483" s="83"/>
      <c r="AA483" s="83"/>
      <c r="AB483" s="83"/>
      <c r="AC483" s="83"/>
      <c r="AD483" s="83"/>
    </row>
    <row r="484" spans="6:30" x14ac:dyDescent="0.4">
      <c r="F484" s="7"/>
      <c r="G484" s="1"/>
      <c r="H484" s="1"/>
      <c r="I484" s="1"/>
      <c r="J484" s="1"/>
      <c r="K484" s="1"/>
      <c r="L484" s="10"/>
      <c r="M484" s="2"/>
      <c r="N484" s="13"/>
      <c r="O484" s="3"/>
      <c r="P484" s="14"/>
      <c r="Q484" s="18"/>
      <c r="R484" s="4"/>
      <c r="S484" s="4"/>
      <c r="T484" s="21"/>
      <c r="U484" s="5"/>
      <c r="V484" s="24"/>
      <c r="W484" s="6"/>
      <c r="X484" s="6"/>
      <c r="Y484" s="82"/>
      <c r="Z484" s="83"/>
      <c r="AA484" s="83"/>
      <c r="AB484" s="83"/>
      <c r="AC484" s="83"/>
      <c r="AD484" s="83"/>
    </row>
    <row r="485" spans="6:30" x14ac:dyDescent="0.4">
      <c r="F485" s="7"/>
      <c r="G485" s="1"/>
      <c r="H485" s="1"/>
      <c r="I485" s="1"/>
      <c r="J485" s="1"/>
      <c r="K485" s="1"/>
      <c r="L485" s="10"/>
      <c r="M485" s="2"/>
      <c r="N485" s="13"/>
      <c r="O485" s="3"/>
      <c r="P485" s="14"/>
      <c r="Q485" s="18"/>
      <c r="R485" s="4"/>
      <c r="S485" s="4"/>
      <c r="T485" s="21"/>
      <c r="U485" s="5"/>
      <c r="V485" s="24"/>
      <c r="W485" s="6"/>
      <c r="X485" s="6"/>
      <c r="Y485" s="82"/>
      <c r="Z485" s="83"/>
      <c r="AA485" s="83"/>
      <c r="AB485" s="83"/>
      <c r="AC485" s="83"/>
      <c r="AD485" s="83"/>
    </row>
    <row r="486" spans="6:30" x14ac:dyDescent="0.4">
      <c r="F486" s="7"/>
      <c r="G486" s="1"/>
      <c r="H486" s="1"/>
      <c r="I486" s="1"/>
      <c r="J486" s="1"/>
      <c r="K486" s="1"/>
      <c r="L486" s="10"/>
      <c r="M486" s="2"/>
      <c r="N486" s="13"/>
      <c r="O486" s="3"/>
      <c r="P486" s="14"/>
      <c r="Q486" s="18"/>
      <c r="R486" s="4"/>
      <c r="S486" s="4"/>
      <c r="T486" s="21"/>
      <c r="U486" s="5"/>
      <c r="V486" s="24"/>
      <c r="W486" s="6"/>
      <c r="X486" s="6"/>
      <c r="Y486" s="82"/>
      <c r="Z486" s="83"/>
      <c r="AA486" s="83"/>
      <c r="AB486" s="83"/>
      <c r="AC486" s="83"/>
      <c r="AD486" s="83"/>
    </row>
    <row r="487" spans="6:30" x14ac:dyDescent="0.4">
      <c r="F487" s="7"/>
      <c r="G487" s="1"/>
      <c r="H487" s="1"/>
      <c r="I487" s="1"/>
      <c r="J487" s="1"/>
      <c r="K487" s="1"/>
      <c r="L487" s="10"/>
      <c r="M487" s="2"/>
      <c r="N487" s="13"/>
      <c r="O487" s="3"/>
      <c r="P487" s="14"/>
      <c r="Q487" s="18"/>
      <c r="R487" s="4"/>
      <c r="S487" s="4"/>
      <c r="T487" s="21"/>
      <c r="U487" s="5"/>
      <c r="V487" s="24"/>
      <c r="W487" s="6"/>
      <c r="X487" s="6"/>
      <c r="Y487" s="82"/>
      <c r="Z487" s="83"/>
      <c r="AA487" s="83"/>
      <c r="AB487" s="83"/>
      <c r="AC487" s="83"/>
      <c r="AD487" s="83"/>
    </row>
    <row r="488" spans="6:30" x14ac:dyDescent="0.4">
      <c r="F488" s="7"/>
      <c r="G488" s="1"/>
      <c r="H488" s="1"/>
      <c r="I488" s="1"/>
      <c r="J488" s="1"/>
      <c r="K488" s="1"/>
      <c r="L488" s="10"/>
      <c r="M488" s="2"/>
      <c r="N488" s="13"/>
      <c r="O488" s="3"/>
      <c r="P488" s="14"/>
      <c r="Q488" s="18"/>
      <c r="R488" s="4"/>
      <c r="S488" s="4"/>
      <c r="T488" s="21"/>
      <c r="U488" s="5"/>
      <c r="V488" s="24"/>
      <c r="W488" s="6"/>
      <c r="X488" s="6"/>
      <c r="Y488" s="82"/>
      <c r="Z488" s="83"/>
      <c r="AA488" s="83"/>
      <c r="AB488" s="83"/>
      <c r="AC488" s="83"/>
      <c r="AD488" s="83"/>
    </row>
    <row r="489" spans="6:30" x14ac:dyDescent="0.4">
      <c r="F489" s="7"/>
      <c r="G489" s="1"/>
      <c r="H489" s="1"/>
      <c r="I489" s="1"/>
      <c r="J489" s="1"/>
      <c r="K489" s="1"/>
      <c r="L489" s="10"/>
      <c r="M489" s="2"/>
      <c r="N489" s="13"/>
      <c r="O489" s="3"/>
      <c r="P489" s="14"/>
      <c r="Q489" s="18"/>
      <c r="R489" s="4"/>
      <c r="S489" s="4"/>
      <c r="T489" s="21"/>
      <c r="U489" s="5"/>
      <c r="V489" s="24"/>
      <c r="W489" s="6"/>
      <c r="X489" s="6"/>
      <c r="Y489" s="82"/>
      <c r="Z489" s="83"/>
      <c r="AA489" s="83"/>
      <c r="AB489" s="83"/>
      <c r="AC489" s="83"/>
      <c r="AD489" s="83"/>
    </row>
    <row r="490" spans="6:30" x14ac:dyDescent="0.4">
      <c r="F490" s="7"/>
      <c r="G490" s="1"/>
      <c r="H490" s="1"/>
      <c r="I490" s="1"/>
      <c r="J490" s="1"/>
      <c r="K490" s="1"/>
      <c r="L490" s="10"/>
      <c r="M490" s="2"/>
      <c r="N490" s="13"/>
      <c r="O490" s="3"/>
      <c r="P490" s="14"/>
      <c r="Q490" s="18"/>
      <c r="R490" s="4"/>
      <c r="S490" s="4"/>
      <c r="T490" s="21"/>
      <c r="U490" s="5"/>
      <c r="V490" s="24"/>
      <c r="W490" s="6"/>
      <c r="X490" s="6"/>
      <c r="Y490" s="82"/>
      <c r="Z490" s="83"/>
      <c r="AA490" s="83"/>
      <c r="AB490" s="83"/>
      <c r="AC490" s="83"/>
      <c r="AD490" s="83"/>
    </row>
    <row r="491" spans="6:30" x14ac:dyDescent="0.4">
      <c r="F491" s="7"/>
      <c r="G491" s="1"/>
      <c r="H491" s="1"/>
      <c r="I491" s="1"/>
      <c r="J491" s="1"/>
      <c r="K491" s="1"/>
      <c r="L491" s="10"/>
      <c r="M491" s="2"/>
      <c r="N491" s="13"/>
      <c r="O491" s="3"/>
      <c r="P491" s="14"/>
      <c r="Q491" s="18"/>
      <c r="R491" s="4"/>
      <c r="S491" s="4"/>
      <c r="T491" s="21"/>
      <c r="U491" s="5"/>
      <c r="V491" s="24"/>
      <c r="W491" s="6"/>
      <c r="X491" s="6"/>
      <c r="Y491" s="82"/>
      <c r="Z491" s="83"/>
      <c r="AA491" s="83"/>
      <c r="AB491" s="83"/>
      <c r="AC491" s="83"/>
      <c r="AD491" s="83"/>
    </row>
    <row r="492" spans="6:30" x14ac:dyDescent="0.4">
      <c r="F492" s="7"/>
      <c r="G492" s="1"/>
      <c r="H492" s="1"/>
      <c r="I492" s="1"/>
      <c r="J492" s="1"/>
      <c r="K492" s="1"/>
      <c r="L492" s="10"/>
      <c r="M492" s="2"/>
      <c r="N492" s="13"/>
      <c r="O492" s="3"/>
      <c r="P492" s="14"/>
      <c r="Q492" s="18"/>
      <c r="R492" s="4"/>
      <c r="S492" s="4"/>
      <c r="T492" s="21"/>
      <c r="U492" s="5"/>
      <c r="V492" s="24"/>
      <c r="W492" s="6"/>
      <c r="X492" s="6"/>
      <c r="Y492" s="82"/>
      <c r="Z492" s="83"/>
      <c r="AA492" s="83"/>
      <c r="AB492" s="83"/>
      <c r="AC492" s="83"/>
      <c r="AD492" s="83"/>
    </row>
    <row r="493" spans="6:30" x14ac:dyDescent="0.4">
      <c r="F493" s="7"/>
      <c r="G493" s="1"/>
      <c r="H493" s="1"/>
      <c r="I493" s="1"/>
      <c r="J493" s="1"/>
      <c r="K493" s="1"/>
      <c r="L493" s="10"/>
      <c r="M493" s="2"/>
      <c r="N493" s="13"/>
      <c r="O493" s="3"/>
      <c r="P493" s="14"/>
      <c r="Q493" s="18"/>
      <c r="R493" s="4"/>
      <c r="S493" s="4"/>
      <c r="T493" s="21"/>
      <c r="U493" s="5"/>
      <c r="V493" s="24"/>
      <c r="W493" s="6"/>
      <c r="X493" s="6"/>
      <c r="Y493" s="82"/>
      <c r="Z493" s="83"/>
      <c r="AA493" s="83"/>
      <c r="AB493" s="83"/>
      <c r="AC493" s="83"/>
      <c r="AD493" s="83"/>
    </row>
    <row r="494" spans="6:30" x14ac:dyDescent="0.4">
      <c r="F494" s="7"/>
      <c r="G494" s="1"/>
      <c r="H494" s="1"/>
      <c r="I494" s="1"/>
      <c r="J494" s="1"/>
      <c r="K494" s="1"/>
      <c r="L494" s="10"/>
      <c r="M494" s="2"/>
      <c r="N494" s="13"/>
      <c r="O494" s="3"/>
      <c r="P494" s="14"/>
      <c r="Q494" s="18"/>
      <c r="R494" s="4"/>
      <c r="S494" s="4"/>
      <c r="T494" s="21"/>
      <c r="U494" s="5"/>
      <c r="V494" s="24"/>
      <c r="W494" s="6"/>
      <c r="X494" s="6"/>
      <c r="Y494" s="82"/>
      <c r="Z494" s="83"/>
      <c r="AA494" s="83"/>
      <c r="AB494" s="83"/>
      <c r="AC494" s="83"/>
      <c r="AD494" s="83"/>
    </row>
    <row r="495" spans="6:30" x14ac:dyDescent="0.4">
      <c r="F495" s="7"/>
      <c r="G495" s="1"/>
      <c r="H495" s="1"/>
      <c r="I495" s="1"/>
      <c r="J495" s="1"/>
      <c r="K495" s="1"/>
      <c r="L495" s="10"/>
      <c r="M495" s="2"/>
      <c r="N495" s="13"/>
      <c r="O495" s="3"/>
      <c r="P495" s="14"/>
      <c r="Q495" s="18"/>
      <c r="R495" s="4"/>
      <c r="S495" s="4"/>
      <c r="T495" s="21"/>
      <c r="U495" s="5"/>
      <c r="V495" s="24"/>
      <c r="W495" s="6"/>
      <c r="X495" s="6"/>
      <c r="Y495" s="82"/>
      <c r="Z495" s="83"/>
      <c r="AA495" s="83"/>
      <c r="AB495" s="83"/>
      <c r="AC495" s="83"/>
      <c r="AD495" s="83"/>
    </row>
    <row r="496" spans="6:30" x14ac:dyDescent="0.4">
      <c r="F496" s="7"/>
      <c r="G496" s="1"/>
      <c r="H496" s="1"/>
      <c r="I496" s="1"/>
      <c r="J496" s="1"/>
      <c r="K496" s="1"/>
      <c r="L496" s="10"/>
      <c r="M496" s="2"/>
      <c r="N496" s="13"/>
      <c r="O496" s="3"/>
      <c r="P496" s="14"/>
      <c r="Q496" s="18"/>
      <c r="R496" s="4"/>
      <c r="S496" s="4"/>
      <c r="T496" s="21"/>
      <c r="U496" s="5"/>
      <c r="V496" s="24"/>
      <c r="W496" s="6"/>
      <c r="X496" s="6"/>
      <c r="Y496" s="82"/>
      <c r="Z496" s="83"/>
      <c r="AA496" s="83"/>
      <c r="AB496" s="83"/>
      <c r="AC496" s="83"/>
      <c r="AD496" s="83"/>
    </row>
    <row r="497" spans="6:30" x14ac:dyDescent="0.4">
      <c r="F497" s="7"/>
      <c r="G497" s="1"/>
      <c r="H497" s="1"/>
      <c r="I497" s="1"/>
      <c r="J497" s="1"/>
      <c r="K497" s="1"/>
      <c r="L497" s="10"/>
      <c r="M497" s="2"/>
      <c r="N497" s="13"/>
      <c r="O497" s="3"/>
      <c r="P497" s="14"/>
      <c r="Q497" s="18"/>
      <c r="R497" s="4"/>
      <c r="S497" s="4"/>
      <c r="T497" s="21"/>
      <c r="U497" s="5"/>
      <c r="V497" s="24"/>
      <c r="W497" s="6"/>
      <c r="X497" s="6"/>
      <c r="Y497" s="82"/>
      <c r="Z497" s="83"/>
      <c r="AA497" s="83"/>
      <c r="AB497" s="83"/>
      <c r="AC497" s="83"/>
      <c r="AD497" s="83"/>
    </row>
    <row r="498" spans="6:30" x14ac:dyDescent="0.4">
      <c r="F498" s="7"/>
      <c r="G498" s="1"/>
      <c r="H498" s="1"/>
      <c r="I498" s="1"/>
      <c r="J498" s="1"/>
      <c r="K498" s="1"/>
      <c r="L498" s="10"/>
      <c r="M498" s="2"/>
      <c r="N498" s="13"/>
      <c r="O498" s="3"/>
      <c r="P498" s="14"/>
      <c r="Q498" s="18"/>
      <c r="R498" s="4"/>
      <c r="S498" s="4"/>
      <c r="T498" s="21"/>
      <c r="U498" s="5"/>
      <c r="V498" s="24"/>
      <c r="W498" s="6"/>
      <c r="X498" s="6"/>
      <c r="Y498" s="82"/>
      <c r="Z498" s="83"/>
      <c r="AA498" s="83"/>
      <c r="AB498" s="83"/>
      <c r="AC498" s="83"/>
      <c r="AD498" s="83"/>
    </row>
    <row r="499" spans="6:30" x14ac:dyDescent="0.4">
      <c r="F499" s="7"/>
      <c r="G499" s="1"/>
      <c r="H499" s="1"/>
      <c r="I499" s="1"/>
      <c r="J499" s="1"/>
      <c r="K499" s="1"/>
      <c r="L499" s="10"/>
      <c r="M499" s="2"/>
      <c r="N499" s="13"/>
      <c r="O499" s="3"/>
      <c r="P499" s="14"/>
      <c r="Q499" s="18"/>
      <c r="R499" s="4"/>
      <c r="S499" s="4"/>
      <c r="T499" s="21"/>
      <c r="U499" s="5"/>
      <c r="V499" s="24"/>
      <c r="W499" s="6"/>
      <c r="X499" s="6"/>
      <c r="Y499" s="82"/>
      <c r="Z499" s="83"/>
      <c r="AA499" s="83"/>
      <c r="AB499" s="83"/>
      <c r="AC499" s="83"/>
      <c r="AD499" s="83"/>
    </row>
    <row r="500" spans="6:30" x14ac:dyDescent="0.4">
      <c r="F500" s="7"/>
      <c r="G500" s="1"/>
      <c r="H500" s="1"/>
      <c r="I500" s="1"/>
      <c r="J500" s="1"/>
      <c r="K500" s="1"/>
      <c r="L500" s="10"/>
      <c r="M500" s="2"/>
      <c r="N500" s="13"/>
      <c r="O500" s="3"/>
      <c r="P500" s="14"/>
      <c r="Q500" s="18"/>
      <c r="R500" s="4"/>
      <c r="S500" s="4"/>
      <c r="T500" s="21"/>
      <c r="U500" s="5"/>
      <c r="V500" s="24"/>
      <c r="W500" s="6"/>
      <c r="X500" s="6"/>
      <c r="Y500" s="82"/>
      <c r="Z500" s="83"/>
      <c r="AA500" s="83"/>
      <c r="AB500" s="83"/>
      <c r="AC500" s="83"/>
      <c r="AD500" s="83"/>
    </row>
    <row r="501" spans="6:30" x14ac:dyDescent="0.4">
      <c r="F501" s="7"/>
      <c r="G501" s="1"/>
      <c r="H501" s="1"/>
      <c r="I501" s="1"/>
      <c r="J501" s="1"/>
      <c r="K501" s="1"/>
      <c r="L501" s="10"/>
      <c r="M501" s="2"/>
      <c r="N501" s="13"/>
      <c r="O501" s="3"/>
      <c r="P501" s="14"/>
      <c r="Q501" s="18"/>
      <c r="R501" s="4"/>
      <c r="S501" s="4"/>
      <c r="T501" s="21"/>
      <c r="U501" s="5"/>
      <c r="V501" s="24"/>
      <c r="W501" s="6"/>
      <c r="X501" s="6"/>
      <c r="Y501" s="82"/>
      <c r="Z501" s="83"/>
      <c r="AA501" s="83"/>
      <c r="AB501" s="83"/>
      <c r="AC501" s="83"/>
      <c r="AD501" s="83"/>
    </row>
    <row r="502" spans="6:30" x14ac:dyDescent="0.4">
      <c r="F502" s="7"/>
      <c r="G502" s="1"/>
      <c r="H502" s="1"/>
      <c r="I502" s="1"/>
      <c r="J502" s="1"/>
      <c r="K502" s="1"/>
      <c r="L502" s="10"/>
      <c r="M502" s="2"/>
      <c r="N502" s="13"/>
      <c r="O502" s="3"/>
      <c r="P502" s="14"/>
      <c r="Q502" s="18"/>
      <c r="R502" s="4"/>
      <c r="S502" s="4"/>
      <c r="T502" s="21"/>
      <c r="U502" s="5"/>
      <c r="V502" s="24"/>
      <c r="W502" s="6"/>
      <c r="X502" s="6"/>
      <c r="Y502" s="82"/>
      <c r="Z502" s="83"/>
      <c r="AA502" s="83"/>
      <c r="AB502" s="83"/>
      <c r="AC502" s="83"/>
      <c r="AD502" s="83"/>
    </row>
    <row r="503" spans="6:30" x14ac:dyDescent="0.4">
      <c r="F503" s="7"/>
      <c r="G503" s="1"/>
      <c r="H503" s="1"/>
      <c r="I503" s="1"/>
      <c r="J503" s="1"/>
      <c r="K503" s="1"/>
      <c r="L503" s="10"/>
      <c r="M503" s="2"/>
      <c r="N503" s="13"/>
      <c r="O503" s="3"/>
      <c r="P503" s="14"/>
      <c r="Q503" s="18"/>
      <c r="R503" s="4"/>
      <c r="S503" s="4"/>
      <c r="T503" s="21"/>
      <c r="U503" s="5"/>
      <c r="V503" s="24"/>
      <c r="W503" s="6"/>
      <c r="X503" s="6"/>
      <c r="Y503" s="82"/>
      <c r="Z503" s="83"/>
      <c r="AA503" s="83"/>
      <c r="AB503" s="83"/>
      <c r="AC503" s="83"/>
      <c r="AD503" s="83"/>
    </row>
    <row r="504" spans="6:30" x14ac:dyDescent="0.4">
      <c r="F504" s="7"/>
      <c r="G504" s="1"/>
      <c r="H504" s="1"/>
      <c r="I504" s="1"/>
      <c r="J504" s="1"/>
      <c r="K504" s="1"/>
      <c r="L504" s="10"/>
      <c r="M504" s="2"/>
      <c r="N504" s="13"/>
      <c r="O504" s="3"/>
      <c r="P504" s="14"/>
      <c r="Q504" s="18"/>
      <c r="R504" s="4"/>
      <c r="S504" s="4"/>
      <c r="T504" s="21"/>
      <c r="U504" s="5"/>
      <c r="V504" s="24"/>
      <c r="W504" s="6"/>
      <c r="X504" s="6"/>
      <c r="Y504" s="82"/>
      <c r="Z504" s="83"/>
      <c r="AA504" s="83"/>
      <c r="AB504" s="83"/>
      <c r="AC504" s="83"/>
      <c r="AD504" s="83"/>
    </row>
    <row r="505" spans="6:30" x14ac:dyDescent="0.4">
      <c r="F505" s="7"/>
      <c r="G505" s="1"/>
      <c r="H505" s="1"/>
      <c r="I505" s="1"/>
      <c r="J505" s="1"/>
      <c r="K505" s="1"/>
      <c r="L505" s="10"/>
      <c r="M505" s="2"/>
      <c r="N505" s="13"/>
      <c r="O505" s="3"/>
      <c r="P505" s="14"/>
      <c r="Q505" s="18"/>
      <c r="R505" s="4"/>
      <c r="S505" s="4"/>
      <c r="T505" s="21"/>
      <c r="U505" s="5"/>
      <c r="V505" s="24"/>
      <c r="W505" s="6"/>
      <c r="X505" s="6"/>
      <c r="Y505" s="82"/>
      <c r="Z505" s="83"/>
      <c r="AA505" s="83"/>
      <c r="AB505" s="83"/>
      <c r="AC505" s="83"/>
      <c r="AD505" s="83"/>
    </row>
    <row r="506" spans="6:30" x14ac:dyDescent="0.4">
      <c r="F506" s="7"/>
      <c r="G506" s="1"/>
      <c r="H506" s="1"/>
      <c r="I506" s="1"/>
      <c r="J506" s="1"/>
      <c r="K506" s="1"/>
      <c r="L506" s="10"/>
      <c r="M506" s="2"/>
      <c r="N506" s="13"/>
      <c r="O506" s="3"/>
      <c r="P506" s="14"/>
      <c r="Q506" s="18"/>
      <c r="R506" s="4"/>
      <c r="S506" s="4"/>
      <c r="T506" s="21"/>
      <c r="U506" s="5"/>
      <c r="V506" s="24"/>
      <c r="W506" s="6"/>
      <c r="X506" s="6"/>
      <c r="Y506" s="82"/>
      <c r="Z506" s="83"/>
      <c r="AA506" s="83"/>
      <c r="AB506" s="83"/>
      <c r="AC506" s="83"/>
      <c r="AD506" s="83"/>
    </row>
    <row r="507" spans="6:30" x14ac:dyDescent="0.4">
      <c r="F507" s="7"/>
      <c r="G507" s="1"/>
      <c r="H507" s="1"/>
      <c r="I507" s="1"/>
      <c r="J507" s="1"/>
      <c r="K507" s="1"/>
      <c r="L507" s="10"/>
      <c r="M507" s="2"/>
      <c r="N507" s="13"/>
      <c r="O507" s="3"/>
      <c r="P507" s="14"/>
      <c r="Q507" s="18"/>
      <c r="R507" s="4"/>
      <c r="S507" s="4"/>
      <c r="T507" s="21"/>
      <c r="U507" s="5"/>
      <c r="V507" s="24"/>
      <c r="W507" s="6"/>
      <c r="X507" s="6"/>
      <c r="Y507" s="82"/>
      <c r="Z507" s="83"/>
      <c r="AA507" s="83"/>
      <c r="AB507" s="83"/>
      <c r="AC507" s="83"/>
      <c r="AD507" s="83"/>
    </row>
    <row r="508" spans="6:30" x14ac:dyDescent="0.4">
      <c r="F508" s="7"/>
      <c r="G508" s="1"/>
      <c r="H508" s="1"/>
      <c r="I508" s="1"/>
      <c r="J508" s="1"/>
      <c r="K508" s="1"/>
      <c r="L508" s="10"/>
      <c r="M508" s="2"/>
      <c r="N508" s="13"/>
      <c r="O508" s="3"/>
      <c r="P508" s="14"/>
      <c r="Q508" s="18"/>
      <c r="R508" s="4"/>
      <c r="S508" s="4"/>
      <c r="T508" s="21"/>
      <c r="U508" s="5"/>
      <c r="V508" s="24"/>
      <c r="W508" s="6"/>
      <c r="X508" s="6"/>
      <c r="Y508" s="82"/>
      <c r="Z508" s="83"/>
      <c r="AA508" s="83"/>
      <c r="AB508" s="83"/>
      <c r="AC508" s="83"/>
      <c r="AD508" s="83"/>
    </row>
    <row r="509" spans="6:30" x14ac:dyDescent="0.4">
      <c r="F509" s="7"/>
      <c r="G509" s="1"/>
      <c r="H509" s="1"/>
      <c r="I509" s="1"/>
      <c r="J509" s="1"/>
      <c r="K509" s="1"/>
      <c r="L509" s="10"/>
      <c r="M509" s="2"/>
      <c r="N509" s="13"/>
      <c r="O509" s="3"/>
      <c r="P509" s="14"/>
      <c r="Q509" s="18"/>
      <c r="R509" s="4"/>
      <c r="S509" s="4"/>
      <c r="T509" s="21"/>
      <c r="U509" s="5"/>
      <c r="V509" s="24"/>
      <c r="W509" s="6"/>
      <c r="X509" s="6"/>
      <c r="Y509" s="82"/>
      <c r="Z509" s="83"/>
      <c r="AA509" s="83"/>
      <c r="AB509" s="83"/>
      <c r="AC509" s="83"/>
      <c r="AD509" s="83"/>
    </row>
    <row r="510" spans="6:30" x14ac:dyDescent="0.4">
      <c r="F510" s="7"/>
      <c r="G510" s="1"/>
      <c r="H510" s="1"/>
      <c r="I510" s="1"/>
      <c r="J510" s="1"/>
      <c r="K510" s="1"/>
      <c r="L510" s="10"/>
      <c r="M510" s="2"/>
      <c r="N510" s="13"/>
      <c r="O510" s="3"/>
      <c r="P510" s="14"/>
      <c r="Q510" s="18"/>
      <c r="R510" s="4"/>
      <c r="S510" s="4"/>
      <c r="T510" s="21"/>
      <c r="U510" s="5"/>
      <c r="V510" s="24"/>
      <c r="W510" s="6"/>
      <c r="X510" s="6"/>
      <c r="Y510" s="82"/>
      <c r="Z510" s="83"/>
      <c r="AA510" s="83"/>
      <c r="AB510" s="83"/>
      <c r="AC510" s="83"/>
      <c r="AD510" s="83"/>
    </row>
    <row r="511" spans="6:30" x14ac:dyDescent="0.4">
      <c r="F511" s="7"/>
      <c r="G511" s="1"/>
      <c r="H511" s="1"/>
      <c r="I511" s="1"/>
      <c r="J511" s="1"/>
      <c r="K511" s="1"/>
      <c r="L511" s="10"/>
      <c r="M511" s="2"/>
      <c r="N511" s="13"/>
      <c r="O511" s="3"/>
      <c r="P511" s="14"/>
      <c r="Q511" s="18"/>
      <c r="R511" s="4"/>
      <c r="S511" s="4"/>
      <c r="T511" s="21"/>
      <c r="U511" s="5"/>
      <c r="V511" s="24"/>
      <c r="W511" s="6"/>
      <c r="X511" s="6"/>
      <c r="Y511" s="82"/>
      <c r="Z511" s="83"/>
      <c r="AA511" s="83"/>
      <c r="AB511" s="83"/>
      <c r="AC511" s="83"/>
      <c r="AD511" s="83"/>
    </row>
    <row r="512" spans="6:30" x14ac:dyDescent="0.4">
      <c r="F512" s="7"/>
      <c r="G512" s="1"/>
      <c r="H512" s="1"/>
      <c r="I512" s="1"/>
      <c r="J512" s="1"/>
      <c r="K512" s="1"/>
      <c r="L512" s="10"/>
      <c r="M512" s="2"/>
      <c r="N512" s="13"/>
      <c r="O512" s="3"/>
      <c r="P512" s="14"/>
      <c r="Q512" s="18"/>
      <c r="R512" s="4"/>
      <c r="S512" s="4"/>
      <c r="T512" s="21"/>
      <c r="U512" s="5"/>
      <c r="V512" s="24"/>
      <c r="W512" s="6"/>
      <c r="X512" s="6"/>
      <c r="Y512" s="82"/>
      <c r="Z512" s="83"/>
      <c r="AA512" s="83"/>
      <c r="AB512" s="83"/>
      <c r="AC512" s="83"/>
      <c r="AD512" s="83"/>
    </row>
    <row r="513" spans="6:30" x14ac:dyDescent="0.4">
      <c r="F513" s="7"/>
      <c r="G513" s="1"/>
      <c r="H513" s="1"/>
      <c r="I513" s="1"/>
      <c r="J513" s="1"/>
      <c r="K513" s="1"/>
      <c r="L513" s="10"/>
      <c r="M513" s="2"/>
      <c r="N513" s="13"/>
      <c r="O513" s="3"/>
      <c r="P513" s="14"/>
      <c r="Q513" s="18"/>
      <c r="R513" s="4"/>
      <c r="S513" s="4"/>
      <c r="T513" s="21"/>
      <c r="U513" s="5"/>
      <c r="V513" s="24"/>
      <c r="W513" s="6"/>
      <c r="X513" s="6"/>
      <c r="Y513" s="82"/>
      <c r="Z513" s="83"/>
      <c r="AA513" s="83"/>
      <c r="AB513" s="83"/>
      <c r="AC513" s="83"/>
      <c r="AD513" s="83"/>
    </row>
    <row r="514" spans="6:30" x14ac:dyDescent="0.4">
      <c r="F514" s="7"/>
      <c r="G514" s="1"/>
      <c r="H514" s="1"/>
      <c r="I514" s="1"/>
      <c r="J514" s="1"/>
      <c r="K514" s="1"/>
      <c r="L514" s="10"/>
      <c r="M514" s="2"/>
      <c r="N514" s="13"/>
      <c r="O514" s="3"/>
      <c r="P514" s="14"/>
      <c r="Q514" s="18"/>
      <c r="R514" s="4"/>
      <c r="S514" s="4"/>
      <c r="T514" s="21"/>
      <c r="U514" s="5"/>
      <c r="V514" s="24"/>
      <c r="W514" s="6"/>
      <c r="X514" s="6"/>
      <c r="Y514" s="82"/>
      <c r="Z514" s="83"/>
      <c r="AA514" s="83"/>
      <c r="AB514" s="83"/>
      <c r="AC514" s="83"/>
      <c r="AD514" s="83"/>
    </row>
    <row r="515" spans="6:30" x14ac:dyDescent="0.4">
      <c r="F515" s="7"/>
      <c r="G515" s="1"/>
      <c r="H515" s="1"/>
      <c r="I515" s="1"/>
      <c r="J515" s="1"/>
      <c r="K515" s="1"/>
      <c r="L515" s="10"/>
      <c r="M515" s="2"/>
      <c r="N515" s="13"/>
      <c r="O515" s="3"/>
      <c r="P515" s="14"/>
      <c r="Q515" s="18"/>
      <c r="R515" s="4"/>
      <c r="S515" s="4"/>
      <c r="T515" s="21"/>
      <c r="U515" s="5"/>
      <c r="V515" s="24"/>
      <c r="W515" s="6"/>
      <c r="X515" s="6"/>
      <c r="Y515" s="82"/>
      <c r="Z515" s="83"/>
      <c r="AA515" s="83"/>
      <c r="AB515" s="83"/>
      <c r="AC515" s="83"/>
      <c r="AD515" s="83"/>
    </row>
    <row r="516" spans="6:30" x14ac:dyDescent="0.4">
      <c r="F516" s="7"/>
      <c r="G516" s="1"/>
      <c r="H516" s="1"/>
      <c r="I516" s="1"/>
      <c r="J516" s="1"/>
      <c r="K516" s="1"/>
      <c r="L516" s="10"/>
      <c r="M516" s="2"/>
      <c r="N516" s="13"/>
      <c r="O516" s="3"/>
      <c r="P516" s="14"/>
      <c r="Q516" s="18"/>
      <c r="R516" s="4"/>
      <c r="S516" s="4"/>
      <c r="T516" s="21"/>
      <c r="U516" s="5"/>
      <c r="V516" s="24"/>
      <c r="W516" s="6"/>
      <c r="X516" s="6"/>
      <c r="Y516" s="82"/>
      <c r="Z516" s="83"/>
      <c r="AA516" s="83"/>
      <c r="AB516" s="83"/>
      <c r="AC516" s="83"/>
      <c r="AD516" s="83"/>
    </row>
    <row r="517" spans="6:30" x14ac:dyDescent="0.4">
      <c r="F517" s="7"/>
      <c r="G517" s="1"/>
      <c r="H517" s="1"/>
      <c r="I517" s="1"/>
      <c r="J517" s="1"/>
      <c r="K517" s="1"/>
      <c r="L517" s="10"/>
      <c r="M517" s="2"/>
      <c r="N517" s="13"/>
      <c r="O517" s="3"/>
      <c r="P517" s="14"/>
      <c r="Q517" s="18"/>
      <c r="R517" s="4"/>
      <c r="S517" s="4"/>
      <c r="T517" s="21"/>
      <c r="U517" s="5"/>
      <c r="V517" s="24"/>
      <c r="W517" s="6"/>
      <c r="X517" s="6"/>
      <c r="Y517" s="82"/>
      <c r="Z517" s="83"/>
      <c r="AA517" s="83"/>
      <c r="AB517" s="83"/>
      <c r="AC517" s="83"/>
      <c r="AD517" s="83"/>
    </row>
    <row r="518" spans="6:30" x14ac:dyDescent="0.4">
      <c r="F518" s="7"/>
      <c r="G518" s="1"/>
      <c r="H518" s="1"/>
      <c r="I518" s="1"/>
      <c r="J518" s="1"/>
      <c r="K518" s="1"/>
      <c r="L518" s="10"/>
      <c r="M518" s="2"/>
      <c r="N518" s="13"/>
      <c r="O518" s="3"/>
      <c r="P518" s="14"/>
      <c r="Q518" s="18"/>
      <c r="R518" s="4"/>
      <c r="S518" s="4"/>
      <c r="T518" s="21"/>
      <c r="U518" s="5"/>
      <c r="V518" s="24"/>
      <c r="W518" s="6"/>
      <c r="X518" s="6"/>
      <c r="Y518" s="82"/>
      <c r="Z518" s="83"/>
      <c r="AA518" s="83"/>
      <c r="AB518" s="83"/>
      <c r="AC518" s="83"/>
      <c r="AD518" s="83"/>
    </row>
    <row r="519" spans="6:30" x14ac:dyDescent="0.4">
      <c r="F519" s="7"/>
      <c r="G519" s="1"/>
      <c r="H519" s="1"/>
      <c r="I519" s="1"/>
      <c r="J519" s="1"/>
      <c r="K519" s="1"/>
      <c r="L519" s="10"/>
      <c r="M519" s="2"/>
      <c r="N519" s="13"/>
      <c r="O519" s="3"/>
      <c r="P519" s="14"/>
      <c r="Q519" s="18"/>
      <c r="R519" s="4"/>
      <c r="S519" s="4"/>
      <c r="T519" s="21"/>
      <c r="U519" s="5"/>
      <c r="V519" s="24"/>
      <c r="W519" s="6"/>
      <c r="X519" s="6"/>
      <c r="Y519" s="82"/>
      <c r="Z519" s="83"/>
      <c r="AA519" s="83"/>
      <c r="AB519" s="83"/>
      <c r="AC519" s="83"/>
      <c r="AD519" s="83"/>
    </row>
    <row r="520" spans="6:30" x14ac:dyDescent="0.4">
      <c r="F520" s="7"/>
      <c r="G520" s="1"/>
      <c r="H520" s="1"/>
      <c r="I520" s="1"/>
      <c r="J520" s="1"/>
      <c r="K520" s="1"/>
      <c r="L520" s="10"/>
      <c r="M520" s="2"/>
      <c r="N520" s="13"/>
      <c r="O520" s="3"/>
      <c r="P520" s="14"/>
      <c r="Q520" s="18"/>
      <c r="R520" s="4"/>
      <c r="S520" s="4"/>
      <c r="T520" s="21"/>
      <c r="U520" s="5"/>
      <c r="V520" s="24"/>
      <c r="W520" s="6"/>
      <c r="X520" s="6"/>
      <c r="Y520" s="82"/>
      <c r="Z520" s="83"/>
      <c r="AA520" s="83"/>
      <c r="AB520" s="83"/>
      <c r="AC520" s="83"/>
      <c r="AD520" s="83"/>
    </row>
    <row r="521" spans="6:30" x14ac:dyDescent="0.4">
      <c r="F521" s="7"/>
      <c r="G521" s="1"/>
      <c r="H521" s="1"/>
      <c r="I521" s="1"/>
      <c r="J521" s="1"/>
      <c r="K521" s="1"/>
      <c r="L521" s="10"/>
      <c r="M521" s="2"/>
      <c r="N521" s="13"/>
      <c r="O521" s="3"/>
      <c r="P521" s="14"/>
      <c r="Q521" s="18"/>
      <c r="R521" s="4"/>
      <c r="S521" s="4"/>
      <c r="T521" s="21"/>
      <c r="U521" s="5"/>
      <c r="V521" s="24"/>
      <c r="W521" s="6"/>
      <c r="X521" s="6"/>
      <c r="Y521" s="82"/>
      <c r="Z521" s="83"/>
      <c r="AA521" s="83"/>
      <c r="AB521" s="83"/>
      <c r="AC521" s="83"/>
      <c r="AD521" s="83"/>
    </row>
    <row r="522" spans="6:30" x14ac:dyDescent="0.4">
      <c r="F522" s="7"/>
      <c r="G522" s="1"/>
      <c r="H522" s="1"/>
      <c r="I522" s="1"/>
      <c r="J522" s="1"/>
      <c r="K522" s="1"/>
      <c r="L522" s="10"/>
      <c r="M522" s="2"/>
      <c r="N522" s="13"/>
      <c r="O522" s="3"/>
      <c r="P522" s="14"/>
      <c r="Q522" s="18"/>
      <c r="R522" s="4"/>
      <c r="S522" s="4"/>
      <c r="T522" s="21"/>
      <c r="U522" s="5"/>
      <c r="V522" s="24"/>
      <c r="W522" s="6"/>
      <c r="X522" s="6"/>
      <c r="Y522" s="82"/>
      <c r="Z522" s="83"/>
      <c r="AA522" s="83"/>
      <c r="AB522" s="83"/>
      <c r="AC522" s="83"/>
      <c r="AD522" s="83"/>
    </row>
    <row r="523" spans="6:30" x14ac:dyDescent="0.4">
      <c r="F523" s="7"/>
      <c r="G523" s="1"/>
      <c r="H523" s="1"/>
      <c r="I523" s="1"/>
      <c r="J523" s="1"/>
      <c r="K523" s="1"/>
      <c r="L523" s="10"/>
      <c r="M523" s="2"/>
      <c r="N523" s="13"/>
      <c r="O523" s="3"/>
      <c r="P523" s="14"/>
      <c r="Q523" s="18"/>
      <c r="R523" s="4"/>
      <c r="S523" s="4"/>
      <c r="T523" s="21"/>
      <c r="U523" s="5"/>
      <c r="V523" s="24"/>
      <c r="W523" s="6"/>
      <c r="X523" s="6"/>
      <c r="Y523" s="82"/>
      <c r="Z523" s="83"/>
      <c r="AA523" s="83"/>
      <c r="AB523" s="83"/>
      <c r="AC523" s="83"/>
      <c r="AD523" s="83"/>
    </row>
    <row r="524" spans="6:30" x14ac:dyDescent="0.4">
      <c r="F524" s="7"/>
      <c r="G524" s="1"/>
      <c r="H524" s="1"/>
      <c r="I524" s="1"/>
      <c r="J524" s="1"/>
      <c r="K524" s="1"/>
      <c r="L524" s="10"/>
      <c r="M524" s="2"/>
      <c r="N524" s="13"/>
      <c r="O524" s="3"/>
      <c r="P524" s="14"/>
      <c r="Q524" s="18"/>
      <c r="R524" s="4"/>
      <c r="S524" s="4"/>
      <c r="T524" s="21"/>
      <c r="U524" s="5"/>
      <c r="V524" s="24"/>
      <c r="W524" s="6"/>
      <c r="X524" s="6"/>
      <c r="Y524" s="82"/>
      <c r="Z524" s="83"/>
      <c r="AA524" s="83"/>
      <c r="AB524" s="83"/>
      <c r="AC524" s="83"/>
      <c r="AD524" s="83"/>
    </row>
    <row r="525" spans="6:30" x14ac:dyDescent="0.4">
      <c r="F525" s="7"/>
      <c r="G525" s="1"/>
      <c r="H525" s="1"/>
      <c r="I525" s="1"/>
      <c r="J525" s="1"/>
      <c r="K525" s="1"/>
      <c r="L525" s="10"/>
      <c r="M525" s="2"/>
      <c r="N525" s="13"/>
      <c r="O525" s="3"/>
      <c r="P525" s="14"/>
      <c r="Q525" s="18"/>
      <c r="R525" s="4"/>
      <c r="S525" s="4"/>
      <c r="T525" s="21"/>
      <c r="U525" s="5"/>
      <c r="V525" s="24"/>
      <c r="W525" s="6"/>
      <c r="X525" s="6"/>
      <c r="Y525" s="82"/>
      <c r="Z525" s="83"/>
      <c r="AA525" s="83"/>
      <c r="AB525" s="83"/>
      <c r="AC525" s="83"/>
      <c r="AD525" s="83"/>
    </row>
    <row r="526" spans="6:30" x14ac:dyDescent="0.4">
      <c r="F526" s="7"/>
      <c r="G526" s="1"/>
      <c r="H526" s="1"/>
      <c r="I526" s="1"/>
      <c r="J526" s="1"/>
      <c r="K526" s="1"/>
      <c r="L526" s="10"/>
      <c r="M526" s="2"/>
      <c r="N526" s="13"/>
      <c r="O526" s="3"/>
      <c r="P526" s="14"/>
      <c r="Q526" s="18"/>
      <c r="R526" s="4"/>
      <c r="S526" s="4"/>
      <c r="T526" s="21"/>
      <c r="U526" s="5"/>
      <c r="V526" s="24"/>
      <c r="W526" s="6"/>
      <c r="X526" s="6"/>
      <c r="Y526" s="82"/>
      <c r="Z526" s="83"/>
      <c r="AA526" s="83"/>
      <c r="AB526" s="83"/>
      <c r="AC526" s="83"/>
      <c r="AD526" s="83"/>
    </row>
    <row r="527" spans="6:30" x14ac:dyDescent="0.4">
      <c r="F527" s="7"/>
      <c r="G527" s="1"/>
      <c r="H527" s="1"/>
      <c r="I527" s="1"/>
      <c r="J527" s="1"/>
      <c r="K527" s="1"/>
      <c r="L527" s="10"/>
      <c r="M527" s="2"/>
      <c r="N527" s="13"/>
      <c r="O527" s="3"/>
      <c r="P527" s="14"/>
      <c r="Q527" s="18"/>
      <c r="R527" s="4"/>
      <c r="S527" s="4"/>
      <c r="T527" s="21"/>
      <c r="U527" s="5"/>
      <c r="V527" s="24"/>
      <c r="W527" s="6"/>
      <c r="X527" s="6"/>
      <c r="Y527" s="82"/>
      <c r="Z527" s="83"/>
      <c r="AA527" s="83"/>
      <c r="AB527" s="83"/>
      <c r="AC527" s="83"/>
      <c r="AD527" s="83"/>
    </row>
    <row r="528" spans="6:30" x14ac:dyDescent="0.4">
      <c r="F528" s="7"/>
      <c r="G528" s="1"/>
      <c r="H528" s="1"/>
      <c r="I528" s="1"/>
      <c r="J528" s="1"/>
      <c r="K528" s="1"/>
      <c r="L528" s="10"/>
      <c r="M528" s="2"/>
      <c r="N528" s="13"/>
      <c r="O528" s="3"/>
      <c r="P528" s="14"/>
      <c r="Q528" s="18"/>
      <c r="R528" s="4"/>
      <c r="S528" s="4"/>
      <c r="T528" s="21"/>
      <c r="U528" s="5"/>
      <c r="V528" s="24"/>
      <c r="W528" s="6"/>
      <c r="X528" s="6"/>
      <c r="Y528" s="82"/>
      <c r="Z528" s="83"/>
      <c r="AA528" s="83"/>
      <c r="AB528" s="83"/>
      <c r="AC528" s="83"/>
      <c r="AD528" s="83"/>
    </row>
    <row r="529" spans="6:30" x14ac:dyDescent="0.4">
      <c r="F529" s="7"/>
      <c r="G529" s="1"/>
      <c r="H529" s="1"/>
      <c r="I529" s="1"/>
      <c r="J529" s="1"/>
      <c r="K529" s="1"/>
      <c r="L529" s="10"/>
      <c r="M529" s="2"/>
      <c r="N529" s="13"/>
      <c r="O529" s="3"/>
      <c r="P529" s="14"/>
      <c r="Q529" s="18"/>
      <c r="R529" s="4"/>
      <c r="S529" s="4"/>
      <c r="T529" s="21"/>
      <c r="U529" s="5"/>
      <c r="V529" s="24"/>
      <c r="W529" s="6"/>
      <c r="X529" s="6"/>
      <c r="Y529" s="82"/>
      <c r="Z529" s="83"/>
      <c r="AA529" s="83"/>
      <c r="AB529" s="83"/>
      <c r="AC529" s="83"/>
      <c r="AD529" s="83"/>
    </row>
    <row r="530" spans="6:30" x14ac:dyDescent="0.4">
      <c r="F530" s="7"/>
      <c r="G530" s="1"/>
      <c r="H530" s="1"/>
      <c r="I530" s="1"/>
      <c r="J530" s="1"/>
      <c r="K530" s="1"/>
      <c r="L530" s="10"/>
      <c r="M530" s="2"/>
      <c r="N530" s="13"/>
      <c r="O530" s="3"/>
      <c r="P530" s="14"/>
      <c r="Q530" s="18"/>
      <c r="R530" s="4"/>
      <c r="S530" s="4"/>
      <c r="T530" s="21"/>
      <c r="U530" s="5"/>
      <c r="V530" s="24"/>
      <c r="W530" s="6"/>
      <c r="X530" s="6"/>
      <c r="Y530" s="82"/>
      <c r="Z530" s="83"/>
      <c r="AA530" s="83"/>
      <c r="AB530" s="83"/>
      <c r="AC530" s="83"/>
      <c r="AD530" s="83"/>
    </row>
    <row r="531" spans="6:30" x14ac:dyDescent="0.4">
      <c r="F531" s="7"/>
      <c r="G531" s="1"/>
      <c r="H531" s="1"/>
      <c r="I531" s="1"/>
      <c r="J531" s="1"/>
      <c r="K531" s="1"/>
      <c r="L531" s="10"/>
      <c r="M531" s="2"/>
      <c r="N531" s="13"/>
      <c r="O531" s="3"/>
      <c r="P531" s="14"/>
      <c r="Q531" s="18"/>
      <c r="R531" s="4"/>
      <c r="S531" s="4"/>
      <c r="T531" s="21"/>
      <c r="U531" s="5"/>
      <c r="V531" s="24"/>
      <c r="W531" s="6"/>
      <c r="X531" s="6"/>
      <c r="Y531" s="82"/>
      <c r="Z531" s="83"/>
      <c r="AA531" s="83"/>
      <c r="AB531" s="83"/>
      <c r="AC531" s="83"/>
      <c r="AD531" s="83"/>
    </row>
    <row r="532" spans="6:30" x14ac:dyDescent="0.4">
      <c r="F532" s="7"/>
      <c r="G532" s="1"/>
      <c r="H532" s="1"/>
      <c r="I532" s="1"/>
      <c r="J532" s="1"/>
      <c r="K532" s="1"/>
      <c r="L532" s="10"/>
      <c r="M532" s="2"/>
      <c r="N532" s="13"/>
      <c r="O532" s="3"/>
      <c r="P532" s="14"/>
      <c r="Q532" s="18"/>
      <c r="R532" s="4"/>
      <c r="S532" s="4"/>
      <c r="T532" s="21"/>
      <c r="U532" s="5"/>
      <c r="V532" s="24"/>
      <c r="W532" s="6"/>
      <c r="X532" s="6"/>
      <c r="Y532" s="82"/>
      <c r="Z532" s="83"/>
      <c r="AA532" s="83"/>
      <c r="AB532" s="83"/>
      <c r="AC532" s="83"/>
      <c r="AD532" s="83"/>
    </row>
    <row r="533" spans="6:30" x14ac:dyDescent="0.4">
      <c r="F533" s="7"/>
      <c r="G533" s="1"/>
      <c r="H533" s="1"/>
      <c r="I533" s="1"/>
      <c r="J533" s="1"/>
      <c r="K533" s="1"/>
      <c r="L533" s="10"/>
      <c r="M533" s="2"/>
      <c r="N533" s="13"/>
      <c r="O533" s="3"/>
      <c r="P533" s="14"/>
      <c r="Q533" s="18"/>
      <c r="R533" s="4"/>
      <c r="S533" s="4"/>
      <c r="T533" s="21"/>
      <c r="U533" s="5"/>
      <c r="V533" s="24"/>
      <c r="W533" s="6"/>
      <c r="X533" s="6"/>
      <c r="Y533" s="82"/>
      <c r="Z533" s="83"/>
      <c r="AA533" s="83"/>
      <c r="AB533" s="83"/>
      <c r="AC533" s="83"/>
      <c r="AD533" s="83"/>
    </row>
    <row r="534" spans="6:30" x14ac:dyDescent="0.4">
      <c r="F534" s="7"/>
      <c r="G534" s="1"/>
      <c r="H534" s="1"/>
      <c r="I534" s="1"/>
      <c r="J534" s="1"/>
      <c r="K534" s="1"/>
      <c r="L534" s="10"/>
      <c r="M534" s="2"/>
      <c r="N534" s="13"/>
      <c r="O534" s="3"/>
      <c r="P534" s="14"/>
      <c r="Q534" s="18"/>
      <c r="R534" s="4"/>
      <c r="S534" s="4"/>
      <c r="T534" s="21"/>
      <c r="U534" s="5"/>
      <c r="V534" s="24"/>
      <c r="W534" s="6"/>
      <c r="X534" s="6"/>
      <c r="Y534" s="82"/>
      <c r="Z534" s="83"/>
      <c r="AA534" s="83"/>
      <c r="AB534" s="83"/>
      <c r="AC534" s="83"/>
      <c r="AD534" s="83"/>
    </row>
    <row r="535" spans="6:30" x14ac:dyDescent="0.4">
      <c r="F535" s="7"/>
      <c r="G535" s="1"/>
      <c r="H535" s="1"/>
      <c r="I535" s="1"/>
      <c r="J535" s="1"/>
      <c r="K535" s="1"/>
      <c r="L535" s="10"/>
      <c r="M535" s="2"/>
      <c r="N535" s="13"/>
      <c r="O535" s="3"/>
      <c r="P535" s="14"/>
      <c r="Q535" s="18"/>
      <c r="R535" s="4"/>
      <c r="S535" s="4"/>
      <c r="T535" s="21"/>
      <c r="U535" s="5"/>
      <c r="V535" s="24"/>
      <c r="W535" s="6"/>
      <c r="X535" s="6"/>
      <c r="Y535" s="82"/>
      <c r="Z535" s="83"/>
      <c r="AA535" s="83"/>
      <c r="AB535" s="83"/>
      <c r="AC535" s="83"/>
      <c r="AD535" s="83"/>
    </row>
    <row r="536" spans="6:30" x14ac:dyDescent="0.4">
      <c r="F536" s="7"/>
      <c r="G536" s="1"/>
      <c r="H536" s="1"/>
      <c r="I536" s="1"/>
      <c r="J536" s="1"/>
      <c r="K536" s="1"/>
      <c r="L536" s="10"/>
      <c r="M536" s="2"/>
      <c r="N536" s="13"/>
      <c r="O536" s="3"/>
      <c r="P536" s="14"/>
      <c r="Q536" s="18"/>
      <c r="R536" s="4"/>
      <c r="S536" s="4"/>
      <c r="T536" s="21"/>
      <c r="U536" s="5"/>
      <c r="V536" s="24"/>
      <c r="W536" s="6"/>
      <c r="X536" s="6"/>
      <c r="Y536" s="82"/>
      <c r="Z536" s="83"/>
      <c r="AA536" s="83"/>
      <c r="AB536" s="83"/>
      <c r="AC536" s="83"/>
      <c r="AD536" s="83"/>
    </row>
    <row r="537" spans="6:30" x14ac:dyDescent="0.4">
      <c r="F537" s="7"/>
      <c r="G537" s="1"/>
      <c r="H537" s="1"/>
      <c r="I537" s="1"/>
      <c r="J537" s="1"/>
      <c r="K537" s="1"/>
      <c r="L537" s="10"/>
      <c r="M537" s="2"/>
      <c r="N537" s="13"/>
      <c r="O537" s="3"/>
      <c r="P537" s="14"/>
      <c r="Q537" s="18"/>
      <c r="R537" s="4"/>
      <c r="S537" s="4"/>
      <c r="T537" s="21"/>
      <c r="U537" s="5"/>
      <c r="V537" s="24"/>
      <c r="W537" s="6"/>
      <c r="X537" s="6"/>
      <c r="Y537" s="82"/>
      <c r="Z537" s="83"/>
      <c r="AA537" s="83"/>
      <c r="AB537" s="83"/>
      <c r="AC537" s="83"/>
      <c r="AD537" s="83"/>
    </row>
    <row r="538" spans="6:30" x14ac:dyDescent="0.4">
      <c r="F538" s="7"/>
      <c r="G538" s="1"/>
      <c r="H538" s="1"/>
      <c r="I538" s="1"/>
      <c r="J538" s="1"/>
      <c r="K538" s="1"/>
      <c r="L538" s="10"/>
      <c r="M538" s="2"/>
      <c r="N538" s="13"/>
      <c r="O538" s="3"/>
      <c r="P538" s="14"/>
      <c r="Q538" s="18"/>
      <c r="R538" s="4"/>
      <c r="S538" s="4"/>
      <c r="T538" s="21"/>
      <c r="U538" s="5"/>
      <c r="V538" s="24"/>
      <c r="W538" s="6"/>
      <c r="X538" s="6"/>
      <c r="Y538" s="82"/>
      <c r="Z538" s="83"/>
      <c r="AA538" s="83"/>
      <c r="AB538" s="83"/>
      <c r="AC538" s="83"/>
      <c r="AD538" s="83"/>
    </row>
    <row r="539" spans="6:30" x14ac:dyDescent="0.4">
      <c r="F539" s="7"/>
      <c r="G539" s="1"/>
      <c r="H539" s="1"/>
      <c r="I539" s="1"/>
      <c r="J539" s="1"/>
      <c r="K539" s="1"/>
      <c r="L539" s="10"/>
      <c r="M539" s="2"/>
      <c r="N539" s="13"/>
      <c r="O539" s="3"/>
      <c r="P539" s="14"/>
      <c r="Q539" s="18"/>
      <c r="R539" s="4"/>
      <c r="S539" s="4"/>
      <c r="T539" s="21"/>
      <c r="U539" s="5"/>
      <c r="V539" s="24"/>
      <c r="W539" s="6"/>
      <c r="X539" s="6"/>
      <c r="Y539" s="82"/>
      <c r="Z539" s="83"/>
      <c r="AA539" s="83"/>
      <c r="AB539" s="83"/>
      <c r="AC539" s="83"/>
      <c r="AD539" s="83"/>
    </row>
    <row r="540" spans="6:30" x14ac:dyDescent="0.4">
      <c r="F540" s="7"/>
      <c r="G540" s="1"/>
      <c r="H540" s="1"/>
      <c r="I540" s="1"/>
      <c r="J540" s="1"/>
      <c r="K540" s="1"/>
      <c r="L540" s="10"/>
      <c r="M540" s="2"/>
      <c r="N540" s="13"/>
      <c r="O540" s="3"/>
      <c r="P540" s="14"/>
      <c r="Q540" s="18"/>
      <c r="R540" s="4"/>
      <c r="S540" s="4"/>
      <c r="T540" s="21"/>
      <c r="U540" s="5"/>
      <c r="V540" s="24"/>
      <c r="W540" s="6"/>
      <c r="X540" s="6"/>
      <c r="Y540" s="82"/>
      <c r="Z540" s="83"/>
      <c r="AA540" s="83"/>
      <c r="AB540" s="83"/>
      <c r="AC540" s="83"/>
      <c r="AD540" s="83"/>
    </row>
    <row r="541" spans="6:30" x14ac:dyDescent="0.4">
      <c r="F541" s="7"/>
      <c r="G541" s="1"/>
      <c r="H541" s="1"/>
      <c r="I541" s="1"/>
      <c r="J541" s="1"/>
      <c r="K541" s="1"/>
      <c r="L541" s="10"/>
      <c r="M541" s="2"/>
      <c r="N541" s="13"/>
      <c r="O541" s="3"/>
      <c r="P541" s="14"/>
      <c r="Q541" s="18"/>
      <c r="R541" s="4"/>
      <c r="S541" s="4"/>
      <c r="T541" s="21"/>
      <c r="U541" s="5"/>
      <c r="V541" s="24"/>
      <c r="W541" s="6"/>
      <c r="X541" s="6"/>
      <c r="Y541" s="82"/>
      <c r="Z541" s="83"/>
      <c r="AA541" s="83"/>
      <c r="AB541" s="83"/>
      <c r="AC541" s="83"/>
      <c r="AD541" s="83"/>
    </row>
    <row r="542" spans="6:30" x14ac:dyDescent="0.4">
      <c r="F542" s="7"/>
      <c r="G542" s="1"/>
      <c r="H542" s="1"/>
      <c r="I542" s="1"/>
      <c r="J542" s="1"/>
      <c r="K542" s="1"/>
      <c r="L542" s="10"/>
      <c r="M542" s="2"/>
      <c r="N542" s="13"/>
      <c r="O542" s="3"/>
      <c r="P542" s="14"/>
      <c r="Q542" s="18"/>
      <c r="R542" s="4"/>
      <c r="S542" s="4"/>
      <c r="T542" s="21"/>
      <c r="U542" s="5"/>
      <c r="V542" s="24"/>
      <c r="W542" s="6"/>
      <c r="X542" s="6"/>
      <c r="Y542" s="82"/>
      <c r="Z542" s="83"/>
      <c r="AA542" s="83"/>
      <c r="AB542" s="83"/>
      <c r="AC542" s="83"/>
      <c r="AD542" s="83"/>
    </row>
    <row r="543" spans="6:30" x14ac:dyDescent="0.4">
      <c r="F543" s="7"/>
      <c r="G543" s="1"/>
      <c r="H543" s="1"/>
      <c r="I543" s="1"/>
      <c r="J543" s="1"/>
      <c r="K543" s="1"/>
      <c r="L543" s="10"/>
      <c r="M543" s="2"/>
      <c r="N543" s="13"/>
      <c r="O543" s="3"/>
      <c r="P543" s="14"/>
      <c r="Q543" s="18"/>
      <c r="R543" s="4"/>
      <c r="S543" s="4"/>
      <c r="T543" s="21"/>
      <c r="U543" s="5"/>
      <c r="V543" s="24"/>
      <c r="W543" s="6"/>
      <c r="X543" s="6"/>
      <c r="Y543" s="82"/>
      <c r="Z543" s="83"/>
      <c r="AA543" s="83"/>
      <c r="AB543" s="83"/>
      <c r="AC543" s="83"/>
      <c r="AD543" s="83"/>
    </row>
    <row r="544" spans="6:30" x14ac:dyDescent="0.4">
      <c r="F544" s="7"/>
      <c r="G544" s="1"/>
      <c r="H544" s="1"/>
      <c r="I544" s="1"/>
      <c r="J544" s="1"/>
      <c r="K544" s="1"/>
      <c r="L544" s="10"/>
      <c r="M544" s="2"/>
      <c r="N544" s="13"/>
      <c r="O544" s="3"/>
      <c r="P544" s="14"/>
      <c r="Q544" s="18"/>
      <c r="R544" s="4"/>
      <c r="S544" s="4"/>
      <c r="T544" s="21"/>
      <c r="U544" s="5"/>
      <c r="V544" s="24"/>
      <c r="W544" s="6"/>
      <c r="X544" s="6"/>
      <c r="Y544" s="82"/>
      <c r="Z544" s="83"/>
      <c r="AA544" s="83"/>
      <c r="AB544" s="83"/>
      <c r="AC544" s="83"/>
      <c r="AD544" s="83"/>
    </row>
    <row r="545" spans="6:30" x14ac:dyDescent="0.4">
      <c r="F545" s="7"/>
      <c r="G545" s="1"/>
      <c r="H545" s="1"/>
      <c r="I545" s="1"/>
      <c r="J545" s="1"/>
      <c r="K545" s="1"/>
      <c r="L545" s="10"/>
      <c r="M545" s="2"/>
      <c r="N545" s="13"/>
      <c r="O545" s="3"/>
      <c r="P545" s="14"/>
      <c r="Q545" s="18"/>
      <c r="R545" s="4"/>
      <c r="S545" s="4"/>
      <c r="T545" s="21"/>
      <c r="U545" s="5"/>
      <c r="V545" s="24"/>
      <c r="W545" s="6"/>
      <c r="X545" s="6"/>
      <c r="Y545" s="82"/>
      <c r="Z545" s="83"/>
      <c r="AA545" s="83"/>
      <c r="AB545" s="83"/>
      <c r="AC545" s="83"/>
      <c r="AD545" s="83"/>
    </row>
    <row r="546" spans="6:30" x14ac:dyDescent="0.4">
      <c r="F546" s="7"/>
      <c r="G546" s="1"/>
      <c r="H546" s="1"/>
      <c r="I546" s="1"/>
      <c r="J546" s="1"/>
      <c r="K546" s="1"/>
      <c r="L546" s="10"/>
      <c r="M546" s="2"/>
      <c r="N546" s="13"/>
      <c r="O546" s="3"/>
      <c r="P546" s="14"/>
      <c r="Q546" s="18"/>
      <c r="R546" s="4"/>
      <c r="S546" s="4"/>
      <c r="T546" s="21"/>
      <c r="U546" s="5"/>
      <c r="V546" s="24"/>
      <c r="W546" s="6"/>
      <c r="X546" s="6"/>
      <c r="Y546" s="82"/>
      <c r="Z546" s="83"/>
      <c r="AA546" s="83"/>
      <c r="AB546" s="83"/>
      <c r="AC546" s="83"/>
      <c r="AD546" s="83"/>
    </row>
    <row r="547" spans="6:30" x14ac:dyDescent="0.4">
      <c r="F547" s="7"/>
      <c r="G547" s="1"/>
      <c r="H547" s="1"/>
      <c r="I547" s="1"/>
      <c r="J547" s="1"/>
      <c r="K547" s="1"/>
      <c r="L547" s="10"/>
      <c r="M547" s="2"/>
      <c r="N547" s="13"/>
      <c r="O547" s="3"/>
      <c r="P547" s="14"/>
      <c r="Q547" s="18"/>
      <c r="R547" s="4"/>
      <c r="S547" s="4"/>
      <c r="T547" s="21"/>
      <c r="U547" s="5"/>
      <c r="V547" s="24"/>
      <c r="W547" s="6"/>
      <c r="X547" s="6"/>
      <c r="Y547" s="82"/>
      <c r="Z547" s="83"/>
      <c r="AA547" s="83"/>
      <c r="AB547" s="83"/>
      <c r="AC547" s="83"/>
      <c r="AD547" s="83"/>
    </row>
    <row r="548" spans="6:30" x14ac:dyDescent="0.4">
      <c r="F548" s="7"/>
      <c r="G548" s="1"/>
      <c r="H548" s="1"/>
      <c r="I548" s="1"/>
      <c r="J548" s="1"/>
      <c r="K548" s="1"/>
      <c r="L548" s="10"/>
      <c r="M548" s="2"/>
      <c r="N548" s="13"/>
      <c r="O548" s="3"/>
      <c r="P548" s="14"/>
      <c r="Q548" s="18"/>
      <c r="R548" s="4"/>
      <c r="S548" s="4"/>
      <c r="T548" s="21"/>
      <c r="U548" s="5"/>
      <c r="V548" s="24"/>
      <c r="W548" s="6"/>
      <c r="X548" s="6"/>
      <c r="Y548" s="82"/>
      <c r="Z548" s="83"/>
      <c r="AA548" s="83"/>
      <c r="AB548" s="83"/>
      <c r="AC548" s="83"/>
      <c r="AD548" s="83"/>
    </row>
    <row r="549" spans="6:30" x14ac:dyDescent="0.4">
      <c r="F549" s="7"/>
      <c r="G549" s="1"/>
      <c r="H549" s="1"/>
      <c r="I549" s="1"/>
      <c r="J549" s="1"/>
      <c r="K549" s="1"/>
      <c r="L549" s="10"/>
      <c r="M549" s="2"/>
      <c r="N549" s="13"/>
      <c r="O549" s="3"/>
      <c r="P549" s="14"/>
      <c r="Q549" s="18"/>
      <c r="R549" s="4"/>
      <c r="S549" s="4"/>
      <c r="T549" s="21"/>
      <c r="U549" s="5"/>
      <c r="V549" s="24"/>
      <c r="W549" s="6"/>
      <c r="X549" s="6"/>
      <c r="Y549" s="82"/>
      <c r="Z549" s="83"/>
      <c r="AA549" s="83"/>
      <c r="AB549" s="83"/>
      <c r="AC549" s="83"/>
      <c r="AD549" s="83"/>
    </row>
    <row r="550" spans="6:30" x14ac:dyDescent="0.4">
      <c r="F550" s="7"/>
      <c r="G550" s="1"/>
      <c r="H550" s="1"/>
      <c r="I550" s="1"/>
      <c r="J550" s="1"/>
      <c r="K550" s="1"/>
      <c r="L550" s="10"/>
      <c r="M550" s="2"/>
      <c r="N550" s="13"/>
      <c r="O550" s="3"/>
      <c r="P550" s="14"/>
      <c r="Q550" s="18"/>
      <c r="R550" s="4"/>
      <c r="S550" s="4"/>
      <c r="T550" s="21"/>
      <c r="U550" s="5"/>
      <c r="V550" s="24"/>
      <c r="W550" s="6"/>
      <c r="X550" s="6"/>
      <c r="Y550" s="82"/>
      <c r="Z550" s="83"/>
      <c r="AA550" s="83"/>
      <c r="AB550" s="83"/>
      <c r="AC550" s="83"/>
      <c r="AD550" s="83"/>
    </row>
    <row r="551" spans="6:30" x14ac:dyDescent="0.4">
      <c r="F551" s="7"/>
      <c r="G551" s="1"/>
      <c r="H551" s="1"/>
      <c r="I551" s="1"/>
      <c r="J551" s="1"/>
      <c r="K551" s="1"/>
      <c r="L551" s="10"/>
      <c r="M551" s="2"/>
      <c r="N551" s="13"/>
      <c r="O551" s="3"/>
      <c r="P551" s="14"/>
      <c r="Q551" s="18"/>
      <c r="R551" s="4"/>
      <c r="S551" s="4"/>
      <c r="T551" s="21"/>
      <c r="U551" s="5"/>
      <c r="V551" s="24"/>
      <c r="W551" s="6"/>
      <c r="X551" s="6"/>
      <c r="Y551" s="82"/>
      <c r="Z551" s="83"/>
      <c r="AA551" s="83"/>
      <c r="AB551" s="83"/>
      <c r="AC551" s="83"/>
      <c r="AD551" s="83"/>
    </row>
    <row r="552" spans="6:30" x14ac:dyDescent="0.4">
      <c r="F552" s="7"/>
      <c r="G552" s="1"/>
      <c r="H552" s="1"/>
      <c r="I552" s="1"/>
      <c r="J552" s="1"/>
      <c r="K552" s="1"/>
      <c r="L552" s="10"/>
      <c r="M552" s="2"/>
      <c r="N552" s="13"/>
      <c r="O552" s="3"/>
      <c r="P552" s="14"/>
      <c r="Q552" s="18"/>
      <c r="R552" s="4"/>
      <c r="S552" s="4"/>
      <c r="T552" s="21"/>
      <c r="U552" s="5"/>
      <c r="V552" s="24"/>
      <c r="W552" s="6"/>
      <c r="X552" s="6"/>
      <c r="Y552" s="82"/>
      <c r="Z552" s="83"/>
      <c r="AA552" s="83"/>
      <c r="AB552" s="83"/>
      <c r="AC552" s="83"/>
      <c r="AD552" s="83"/>
    </row>
    <row r="553" spans="6:30" x14ac:dyDescent="0.4">
      <c r="F553" s="7"/>
      <c r="G553" s="1"/>
      <c r="H553" s="1"/>
      <c r="I553" s="1"/>
      <c r="J553" s="1"/>
      <c r="K553" s="1"/>
      <c r="L553" s="10"/>
      <c r="M553" s="2"/>
      <c r="N553" s="13"/>
      <c r="O553" s="3"/>
      <c r="P553" s="14"/>
      <c r="Q553" s="18"/>
      <c r="R553" s="4"/>
      <c r="S553" s="4"/>
      <c r="T553" s="21"/>
      <c r="U553" s="5"/>
      <c r="V553" s="24"/>
      <c r="W553" s="6"/>
      <c r="X553" s="6"/>
      <c r="Y553" s="82"/>
      <c r="Z553" s="83"/>
      <c r="AA553" s="83"/>
      <c r="AB553" s="83"/>
      <c r="AC553" s="83"/>
      <c r="AD553" s="83"/>
    </row>
    <row r="554" spans="6:30" x14ac:dyDescent="0.4">
      <c r="F554" s="7"/>
      <c r="G554" s="1"/>
      <c r="H554" s="1"/>
      <c r="I554" s="1"/>
      <c r="J554" s="1"/>
      <c r="K554" s="1"/>
      <c r="L554" s="10"/>
      <c r="M554" s="2"/>
      <c r="N554" s="13"/>
      <c r="O554" s="3"/>
      <c r="P554" s="14"/>
      <c r="Q554" s="18"/>
      <c r="R554" s="4"/>
      <c r="S554" s="4"/>
      <c r="T554" s="21"/>
      <c r="U554" s="5"/>
      <c r="V554" s="24"/>
      <c r="W554" s="6"/>
      <c r="X554" s="6"/>
      <c r="Y554" s="82"/>
      <c r="Z554" s="83"/>
      <c r="AA554" s="83"/>
      <c r="AB554" s="83"/>
      <c r="AC554" s="83"/>
      <c r="AD554" s="83"/>
    </row>
    <row r="555" spans="6:30" x14ac:dyDescent="0.4">
      <c r="F555" s="7"/>
      <c r="G555" s="1"/>
      <c r="H555" s="1"/>
      <c r="I555" s="1"/>
      <c r="J555" s="1"/>
      <c r="K555" s="1"/>
      <c r="L555" s="10"/>
      <c r="M555" s="2"/>
      <c r="N555" s="13"/>
      <c r="O555" s="3"/>
      <c r="P555" s="14"/>
      <c r="Q555" s="18"/>
      <c r="R555" s="4"/>
      <c r="S555" s="4"/>
      <c r="T555" s="21"/>
      <c r="U555" s="5"/>
      <c r="V555" s="24"/>
      <c r="W555" s="6"/>
      <c r="X555" s="6"/>
      <c r="Y555" s="82"/>
      <c r="Z555" s="83"/>
      <c r="AA555" s="83"/>
      <c r="AB555" s="83"/>
      <c r="AC555" s="83"/>
      <c r="AD555" s="83"/>
    </row>
    <row r="556" spans="6:30" x14ac:dyDescent="0.4">
      <c r="F556" s="7"/>
      <c r="G556" s="1"/>
      <c r="H556" s="1"/>
      <c r="I556" s="1"/>
      <c r="J556" s="1"/>
      <c r="K556" s="1"/>
      <c r="L556" s="10"/>
      <c r="M556" s="2"/>
      <c r="N556" s="13"/>
      <c r="O556" s="3"/>
      <c r="P556" s="14"/>
      <c r="Q556" s="18"/>
      <c r="R556" s="4"/>
      <c r="S556" s="4"/>
      <c r="T556" s="21"/>
      <c r="U556" s="5"/>
      <c r="V556" s="24"/>
      <c r="W556" s="6"/>
      <c r="X556" s="6"/>
      <c r="Y556" s="82"/>
      <c r="Z556" s="83"/>
      <c r="AA556" s="83"/>
      <c r="AB556" s="83"/>
      <c r="AC556" s="83"/>
      <c r="AD556" s="83"/>
    </row>
    <row r="557" spans="6:30" x14ac:dyDescent="0.4">
      <c r="F557" s="7"/>
      <c r="G557" s="1"/>
      <c r="H557" s="1"/>
      <c r="I557" s="1"/>
      <c r="J557" s="1"/>
      <c r="K557" s="1"/>
      <c r="L557" s="10"/>
      <c r="M557" s="2"/>
      <c r="N557" s="13"/>
      <c r="O557" s="3"/>
      <c r="P557" s="14"/>
      <c r="Q557" s="18"/>
      <c r="R557" s="4"/>
      <c r="S557" s="4"/>
      <c r="T557" s="21"/>
      <c r="U557" s="5"/>
      <c r="V557" s="24"/>
      <c r="W557" s="6"/>
      <c r="X557" s="6"/>
      <c r="Y557" s="82"/>
      <c r="Z557" s="83"/>
      <c r="AA557" s="83"/>
      <c r="AB557" s="83"/>
      <c r="AC557" s="83"/>
      <c r="AD557" s="83"/>
    </row>
    <row r="558" spans="6:30" x14ac:dyDescent="0.4">
      <c r="F558" s="7"/>
      <c r="G558" s="1"/>
      <c r="H558" s="1"/>
      <c r="I558" s="1"/>
      <c r="J558" s="1"/>
      <c r="K558" s="1"/>
      <c r="L558" s="10"/>
      <c r="M558" s="2"/>
      <c r="N558" s="13"/>
      <c r="O558" s="3"/>
      <c r="P558" s="14"/>
      <c r="Q558" s="18"/>
      <c r="R558" s="4"/>
      <c r="S558" s="4"/>
      <c r="T558" s="21"/>
      <c r="U558" s="5"/>
      <c r="V558" s="24"/>
      <c r="W558" s="6"/>
      <c r="X558" s="6"/>
      <c r="Y558" s="82"/>
      <c r="Z558" s="83"/>
      <c r="AA558" s="83"/>
      <c r="AB558" s="83"/>
      <c r="AC558" s="83"/>
      <c r="AD558" s="83"/>
    </row>
    <row r="559" spans="6:30" x14ac:dyDescent="0.4">
      <c r="F559" s="7"/>
      <c r="G559" s="1"/>
      <c r="H559" s="1"/>
      <c r="I559" s="1"/>
      <c r="J559" s="1"/>
      <c r="K559" s="1"/>
      <c r="L559" s="10"/>
      <c r="M559" s="2"/>
      <c r="N559" s="13"/>
      <c r="O559" s="3"/>
      <c r="P559" s="14"/>
      <c r="Q559" s="18"/>
      <c r="R559" s="4"/>
      <c r="S559" s="4"/>
      <c r="T559" s="21"/>
      <c r="U559" s="5"/>
      <c r="V559" s="24"/>
      <c r="W559" s="6"/>
      <c r="X559" s="6"/>
      <c r="Y559" s="82"/>
      <c r="Z559" s="83"/>
      <c r="AA559" s="83"/>
      <c r="AB559" s="83"/>
      <c r="AC559" s="83"/>
      <c r="AD559" s="83"/>
    </row>
    <row r="560" spans="6:30" x14ac:dyDescent="0.4">
      <c r="F560" s="7"/>
      <c r="G560" s="1"/>
      <c r="H560" s="1"/>
      <c r="I560" s="1"/>
      <c r="J560" s="1"/>
      <c r="K560" s="1"/>
      <c r="L560" s="10"/>
      <c r="M560" s="2"/>
      <c r="N560" s="13"/>
      <c r="O560" s="3"/>
      <c r="P560" s="14"/>
      <c r="Q560" s="18"/>
      <c r="R560" s="4"/>
      <c r="S560" s="4"/>
      <c r="T560" s="21"/>
      <c r="U560" s="5"/>
      <c r="V560" s="24"/>
      <c r="W560" s="6"/>
      <c r="X560" s="6"/>
      <c r="Y560" s="82"/>
      <c r="Z560" s="83"/>
      <c r="AA560" s="83"/>
      <c r="AB560" s="83"/>
      <c r="AC560" s="83"/>
      <c r="AD560" s="83"/>
    </row>
    <row r="561" spans="6:30" x14ac:dyDescent="0.4">
      <c r="F561" s="7"/>
      <c r="G561" s="1"/>
      <c r="H561" s="1"/>
      <c r="I561" s="1"/>
      <c r="J561" s="1"/>
      <c r="K561" s="1"/>
      <c r="L561" s="10"/>
      <c r="M561" s="2"/>
      <c r="N561" s="13"/>
      <c r="O561" s="3"/>
      <c r="P561" s="14"/>
      <c r="Q561" s="18"/>
      <c r="R561" s="4"/>
      <c r="S561" s="4"/>
      <c r="T561" s="21"/>
      <c r="U561" s="5"/>
      <c r="V561" s="24"/>
      <c r="W561" s="6"/>
      <c r="X561" s="6"/>
      <c r="Y561" s="82"/>
      <c r="Z561" s="83"/>
      <c r="AA561" s="83"/>
      <c r="AB561" s="83"/>
      <c r="AC561" s="83"/>
      <c r="AD561" s="83"/>
    </row>
    <row r="562" spans="6:30" x14ac:dyDescent="0.4">
      <c r="F562" s="7"/>
      <c r="G562" s="1"/>
      <c r="H562" s="1"/>
      <c r="I562" s="1"/>
      <c r="J562" s="1"/>
      <c r="K562" s="1"/>
      <c r="L562" s="10"/>
      <c r="M562" s="2"/>
      <c r="N562" s="13"/>
      <c r="O562" s="3"/>
      <c r="P562" s="14"/>
      <c r="Q562" s="18"/>
      <c r="R562" s="4"/>
      <c r="S562" s="4"/>
      <c r="T562" s="21"/>
      <c r="U562" s="5"/>
      <c r="V562" s="24"/>
      <c r="W562" s="6"/>
      <c r="X562" s="6"/>
      <c r="Y562" s="82"/>
      <c r="Z562" s="83"/>
      <c r="AA562" s="83"/>
      <c r="AB562" s="83"/>
      <c r="AC562" s="83"/>
      <c r="AD562" s="83"/>
    </row>
    <row r="563" spans="6:30" x14ac:dyDescent="0.4">
      <c r="F563" s="7"/>
      <c r="G563" s="1"/>
      <c r="H563" s="1"/>
      <c r="I563" s="1"/>
      <c r="J563" s="1"/>
      <c r="K563" s="1"/>
      <c r="L563" s="10"/>
      <c r="M563" s="2"/>
      <c r="N563" s="13"/>
      <c r="O563" s="3"/>
      <c r="P563" s="14"/>
      <c r="Q563" s="18"/>
      <c r="R563" s="4"/>
      <c r="S563" s="4"/>
      <c r="T563" s="21"/>
      <c r="U563" s="5"/>
      <c r="V563" s="24"/>
      <c r="W563" s="6"/>
      <c r="X563" s="6"/>
      <c r="Y563" s="82"/>
      <c r="Z563" s="83"/>
      <c r="AA563" s="83"/>
      <c r="AB563" s="83"/>
      <c r="AC563" s="83"/>
      <c r="AD563" s="83"/>
    </row>
    <row r="564" spans="6:30" x14ac:dyDescent="0.4">
      <c r="F564" s="7"/>
      <c r="G564" s="1"/>
      <c r="H564" s="1"/>
      <c r="I564" s="1"/>
      <c r="J564" s="1"/>
      <c r="K564" s="1"/>
      <c r="L564" s="10"/>
      <c r="M564" s="2"/>
      <c r="N564" s="13"/>
      <c r="O564" s="3"/>
      <c r="P564" s="14"/>
      <c r="Q564" s="18"/>
      <c r="R564" s="4"/>
      <c r="S564" s="4"/>
      <c r="T564" s="21"/>
      <c r="U564" s="5"/>
      <c r="V564" s="24"/>
      <c r="W564" s="6"/>
      <c r="X564" s="6"/>
      <c r="Y564" s="82"/>
      <c r="Z564" s="83"/>
      <c r="AA564" s="83"/>
      <c r="AB564" s="83"/>
      <c r="AC564" s="83"/>
      <c r="AD564" s="83"/>
    </row>
    <row r="565" spans="6:30" x14ac:dyDescent="0.4">
      <c r="F565" s="7"/>
      <c r="G565" s="1"/>
      <c r="H565" s="1"/>
      <c r="I565" s="1"/>
      <c r="J565" s="1"/>
      <c r="K565" s="1"/>
      <c r="L565" s="10"/>
      <c r="M565" s="2"/>
      <c r="N565" s="13"/>
      <c r="O565" s="3"/>
      <c r="P565" s="14"/>
      <c r="Q565" s="18"/>
      <c r="R565" s="4"/>
      <c r="S565" s="4"/>
      <c r="T565" s="21"/>
      <c r="U565" s="5"/>
      <c r="V565" s="24"/>
      <c r="W565" s="6"/>
      <c r="X565" s="6"/>
      <c r="Y565" s="82"/>
      <c r="Z565" s="83"/>
      <c r="AA565" s="83"/>
      <c r="AB565" s="83"/>
      <c r="AC565" s="83"/>
      <c r="AD565" s="83"/>
    </row>
    <row r="566" spans="6:30" x14ac:dyDescent="0.4">
      <c r="F566" s="7"/>
      <c r="G566" s="1"/>
      <c r="H566" s="1"/>
      <c r="I566" s="1"/>
      <c r="J566" s="1"/>
      <c r="K566" s="1"/>
      <c r="L566" s="10"/>
      <c r="M566" s="2"/>
      <c r="N566" s="13"/>
      <c r="O566" s="3"/>
      <c r="P566" s="14"/>
      <c r="Q566" s="18"/>
      <c r="R566" s="4"/>
      <c r="S566" s="4"/>
      <c r="T566" s="21"/>
      <c r="U566" s="5"/>
      <c r="V566" s="24"/>
      <c r="W566" s="6"/>
      <c r="X566" s="6"/>
      <c r="Y566" s="82"/>
      <c r="Z566" s="83"/>
      <c r="AA566" s="83"/>
      <c r="AB566" s="83"/>
      <c r="AC566" s="83"/>
      <c r="AD566" s="83"/>
    </row>
    <row r="567" spans="6:30" x14ac:dyDescent="0.4">
      <c r="F567" s="7"/>
      <c r="G567" s="1"/>
      <c r="H567" s="1"/>
      <c r="I567" s="1"/>
      <c r="J567" s="1"/>
      <c r="K567" s="1"/>
      <c r="L567" s="10"/>
      <c r="M567" s="2"/>
      <c r="N567" s="13"/>
      <c r="O567" s="3"/>
      <c r="P567" s="14"/>
      <c r="Q567" s="18"/>
      <c r="R567" s="4"/>
      <c r="S567" s="4"/>
      <c r="T567" s="21"/>
      <c r="U567" s="5"/>
      <c r="V567" s="24"/>
      <c r="W567" s="6"/>
      <c r="X567" s="6"/>
      <c r="Y567" s="82"/>
      <c r="Z567" s="83"/>
      <c r="AA567" s="83"/>
      <c r="AB567" s="83"/>
      <c r="AC567" s="83"/>
      <c r="AD567" s="83"/>
    </row>
    <row r="568" spans="6:30" x14ac:dyDescent="0.4">
      <c r="F568" s="7"/>
      <c r="G568" s="1"/>
      <c r="H568" s="1"/>
      <c r="I568" s="1"/>
      <c r="J568" s="1"/>
      <c r="K568" s="1"/>
      <c r="L568" s="10"/>
      <c r="M568" s="2"/>
      <c r="N568" s="13"/>
      <c r="O568" s="3"/>
      <c r="P568" s="14"/>
      <c r="Q568" s="18"/>
      <c r="R568" s="4"/>
      <c r="S568" s="4"/>
      <c r="T568" s="21"/>
      <c r="U568" s="5"/>
      <c r="V568" s="24"/>
      <c r="W568" s="6"/>
      <c r="X568" s="6"/>
      <c r="Y568" s="82"/>
      <c r="Z568" s="83"/>
      <c r="AA568" s="83"/>
      <c r="AB568" s="83"/>
      <c r="AC568" s="83"/>
      <c r="AD568" s="83"/>
    </row>
    <row r="569" spans="6:30" x14ac:dyDescent="0.4">
      <c r="F569" s="7"/>
      <c r="G569" s="1"/>
      <c r="H569" s="1"/>
      <c r="I569" s="1"/>
      <c r="J569" s="1"/>
      <c r="K569" s="1"/>
      <c r="L569" s="10"/>
      <c r="M569" s="2"/>
      <c r="N569" s="13"/>
      <c r="O569" s="3"/>
      <c r="P569" s="14"/>
      <c r="Q569" s="18"/>
      <c r="R569" s="4"/>
      <c r="S569" s="4"/>
      <c r="T569" s="21"/>
      <c r="U569" s="5"/>
      <c r="V569" s="24"/>
      <c r="W569" s="6"/>
      <c r="X569" s="6"/>
      <c r="Y569" s="82"/>
      <c r="Z569" s="83"/>
      <c r="AA569" s="83"/>
      <c r="AB569" s="83"/>
      <c r="AC569" s="83"/>
      <c r="AD569" s="83"/>
    </row>
    <row r="570" spans="6:30" x14ac:dyDescent="0.4">
      <c r="F570" s="7"/>
      <c r="G570" s="1"/>
      <c r="H570" s="1"/>
      <c r="I570" s="1"/>
      <c r="J570" s="1"/>
      <c r="K570" s="1"/>
      <c r="L570" s="10"/>
      <c r="M570" s="2"/>
      <c r="N570" s="13"/>
      <c r="O570" s="3"/>
      <c r="P570" s="14"/>
      <c r="Q570" s="18"/>
      <c r="R570" s="4"/>
      <c r="S570" s="4"/>
      <c r="T570" s="21"/>
      <c r="U570" s="5"/>
      <c r="V570" s="24"/>
      <c r="W570" s="6"/>
      <c r="X570" s="6"/>
      <c r="Y570" s="82"/>
      <c r="Z570" s="83"/>
      <c r="AA570" s="83"/>
      <c r="AB570" s="83"/>
      <c r="AC570" s="83"/>
      <c r="AD570" s="83"/>
    </row>
    <row r="571" spans="6:30" x14ac:dyDescent="0.4">
      <c r="F571" s="7"/>
      <c r="G571" s="1"/>
      <c r="H571" s="1"/>
      <c r="I571" s="1"/>
      <c r="J571" s="1"/>
      <c r="K571" s="1"/>
      <c r="L571" s="10"/>
      <c r="M571" s="2"/>
      <c r="N571" s="13"/>
      <c r="O571" s="3"/>
      <c r="P571" s="14"/>
      <c r="Q571" s="18"/>
      <c r="R571" s="4"/>
      <c r="S571" s="4"/>
      <c r="T571" s="21"/>
      <c r="U571" s="5"/>
      <c r="V571" s="24"/>
      <c r="W571" s="6"/>
      <c r="X571" s="6"/>
      <c r="Y571" s="82"/>
      <c r="Z571" s="83"/>
      <c r="AA571" s="83"/>
      <c r="AB571" s="83"/>
      <c r="AC571" s="83"/>
      <c r="AD571" s="83"/>
    </row>
    <row r="572" spans="6:30" x14ac:dyDescent="0.4">
      <c r="F572" s="7"/>
      <c r="G572" s="1"/>
      <c r="H572" s="1"/>
      <c r="I572" s="1"/>
      <c r="J572" s="1"/>
      <c r="K572" s="1"/>
      <c r="L572" s="10"/>
      <c r="M572" s="2"/>
      <c r="N572" s="13"/>
      <c r="O572" s="3"/>
      <c r="P572" s="14"/>
      <c r="Q572" s="18"/>
      <c r="R572" s="4"/>
      <c r="S572" s="4"/>
      <c r="T572" s="21"/>
      <c r="U572" s="5"/>
      <c r="V572" s="24"/>
      <c r="W572" s="6"/>
      <c r="X572" s="6"/>
      <c r="Y572" s="82"/>
      <c r="Z572" s="83"/>
      <c r="AA572" s="83"/>
      <c r="AB572" s="83"/>
      <c r="AC572" s="83"/>
      <c r="AD572" s="83"/>
    </row>
    <row r="573" spans="6:30" x14ac:dyDescent="0.4">
      <c r="F573" s="7"/>
      <c r="G573" s="1"/>
      <c r="H573" s="1"/>
      <c r="I573" s="1"/>
      <c r="J573" s="1"/>
      <c r="K573" s="1"/>
      <c r="L573" s="10"/>
      <c r="M573" s="2"/>
      <c r="N573" s="13"/>
      <c r="O573" s="3"/>
      <c r="P573" s="14"/>
      <c r="Q573" s="18"/>
      <c r="R573" s="4"/>
      <c r="S573" s="4"/>
      <c r="T573" s="21"/>
      <c r="U573" s="5"/>
      <c r="V573" s="24"/>
      <c r="W573" s="6"/>
      <c r="X573" s="6"/>
      <c r="Y573" s="82"/>
      <c r="Z573" s="83"/>
      <c r="AA573" s="83"/>
      <c r="AB573" s="83"/>
      <c r="AC573" s="83"/>
      <c r="AD573" s="83"/>
    </row>
    <row r="574" spans="6:30" x14ac:dyDescent="0.4">
      <c r="F574" s="7"/>
      <c r="G574" s="1"/>
      <c r="H574" s="1"/>
      <c r="I574" s="1"/>
      <c r="J574" s="1"/>
      <c r="K574" s="1"/>
      <c r="L574" s="10"/>
      <c r="M574" s="2"/>
      <c r="N574" s="13"/>
      <c r="O574" s="3"/>
      <c r="P574" s="14"/>
      <c r="Q574" s="18"/>
      <c r="R574" s="4"/>
      <c r="S574" s="4"/>
      <c r="T574" s="21"/>
      <c r="U574" s="5"/>
      <c r="V574" s="24"/>
      <c r="W574" s="6"/>
      <c r="X574" s="6"/>
      <c r="Y574" s="82"/>
      <c r="Z574" s="83"/>
      <c r="AA574" s="83"/>
      <c r="AB574" s="83"/>
      <c r="AC574" s="83"/>
      <c r="AD574" s="83"/>
    </row>
    <row r="575" spans="6:30" x14ac:dyDescent="0.4">
      <c r="F575" s="7"/>
      <c r="G575" s="1"/>
      <c r="H575" s="1"/>
      <c r="I575" s="1"/>
      <c r="J575" s="1"/>
      <c r="K575" s="1"/>
      <c r="L575" s="10"/>
      <c r="M575" s="2"/>
      <c r="N575" s="13"/>
      <c r="O575" s="3"/>
      <c r="P575" s="14"/>
      <c r="Q575" s="18"/>
      <c r="R575" s="4"/>
      <c r="S575" s="4"/>
      <c r="T575" s="21"/>
      <c r="U575" s="5"/>
      <c r="V575" s="24"/>
      <c r="W575" s="6"/>
      <c r="X575" s="6"/>
      <c r="Y575" s="82"/>
      <c r="Z575" s="83"/>
      <c r="AA575" s="83"/>
      <c r="AB575" s="83"/>
      <c r="AC575" s="83"/>
      <c r="AD575" s="83"/>
    </row>
    <row r="576" spans="6:30" x14ac:dyDescent="0.4">
      <c r="F576" s="7"/>
      <c r="G576" s="1"/>
      <c r="H576" s="1"/>
      <c r="I576" s="1"/>
      <c r="J576" s="1"/>
      <c r="K576" s="1"/>
      <c r="L576" s="10"/>
      <c r="M576" s="2"/>
      <c r="N576" s="13"/>
      <c r="O576" s="3"/>
      <c r="P576" s="14"/>
      <c r="Q576" s="18"/>
      <c r="R576" s="4"/>
      <c r="S576" s="4"/>
      <c r="T576" s="21"/>
      <c r="U576" s="5"/>
      <c r="V576" s="24"/>
      <c r="W576" s="6"/>
      <c r="X576" s="6"/>
      <c r="Y576" s="82"/>
      <c r="Z576" s="83"/>
      <c r="AA576" s="83"/>
      <c r="AB576" s="83"/>
      <c r="AC576" s="83"/>
      <c r="AD576" s="83"/>
    </row>
    <row r="577" spans="6:30" x14ac:dyDescent="0.4">
      <c r="F577" s="7"/>
      <c r="G577" s="1"/>
      <c r="H577" s="1"/>
      <c r="I577" s="1"/>
      <c r="J577" s="1"/>
      <c r="K577" s="1"/>
      <c r="L577" s="10"/>
      <c r="M577" s="2"/>
      <c r="N577" s="13"/>
      <c r="O577" s="3"/>
      <c r="P577" s="14"/>
      <c r="Q577" s="18"/>
      <c r="R577" s="4"/>
      <c r="S577" s="4"/>
      <c r="T577" s="21"/>
      <c r="U577" s="5"/>
      <c r="V577" s="24"/>
      <c r="W577" s="6"/>
      <c r="X577" s="6"/>
      <c r="Y577" s="82"/>
      <c r="Z577" s="83"/>
      <c r="AA577" s="83"/>
      <c r="AB577" s="83"/>
      <c r="AC577" s="83"/>
      <c r="AD577" s="83"/>
    </row>
    <row r="578" spans="6:30" x14ac:dyDescent="0.4">
      <c r="F578" s="7"/>
      <c r="G578" s="1"/>
      <c r="H578" s="1"/>
      <c r="I578" s="1"/>
      <c r="J578" s="1"/>
      <c r="K578" s="1"/>
      <c r="L578" s="10"/>
      <c r="M578" s="2"/>
      <c r="N578" s="13"/>
      <c r="O578" s="3"/>
      <c r="P578" s="14"/>
      <c r="Q578" s="18"/>
      <c r="R578" s="4"/>
      <c r="S578" s="4"/>
      <c r="T578" s="21"/>
      <c r="U578" s="5"/>
      <c r="V578" s="24"/>
      <c r="W578" s="6"/>
      <c r="X578" s="6"/>
      <c r="Y578" s="82"/>
      <c r="Z578" s="83"/>
      <c r="AA578" s="83"/>
      <c r="AB578" s="83"/>
      <c r="AC578" s="83"/>
      <c r="AD578" s="83"/>
    </row>
    <row r="579" spans="6:30" x14ac:dyDescent="0.4">
      <c r="F579" s="7"/>
      <c r="G579" s="1"/>
      <c r="H579" s="1"/>
      <c r="I579" s="1"/>
      <c r="J579" s="1"/>
      <c r="K579" s="1"/>
      <c r="L579" s="10"/>
      <c r="M579" s="2"/>
      <c r="N579" s="13"/>
      <c r="O579" s="3"/>
      <c r="P579" s="14"/>
      <c r="Q579" s="18"/>
      <c r="R579" s="4"/>
      <c r="S579" s="4"/>
      <c r="T579" s="21"/>
      <c r="U579" s="5"/>
      <c r="V579" s="24"/>
      <c r="W579" s="6"/>
      <c r="X579" s="6"/>
      <c r="Y579" s="82"/>
      <c r="Z579" s="83"/>
      <c r="AA579" s="83"/>
      <c r="AB579" s="83"/>
      <c r="AC579" s="83"/>
      <c r="AD579" s="83"/>
    </row>
    <row r="580" spans="6:30" x14ac:dyDescent="0.4">
      <c r="F580" s="7"/>
      <c r="G580" s="1"/>
      <c r="H580" s="1"/>
      <c r="I580" s="1"/>
      <c r="J580" s="1"/>
      <c r="K580" s="1"/>
      <c r="L580" s="10"/>
      <c r="M580" s="2"/>
      <c r="N580" s="13"/>
      <c r="O580" s="3"/>
      <c r="P580" s="14"/>
      <c r="Q580" s="18"/>
      <c r="R580" s="4"/>
      <c r="S580" s="4"/>
      <c r="T580" s="21"/>
      <c r="U580" s="5"/>
      <c r="V580" s="24"/>
      <c r="W580" s="6"/>
      <c r="X580" s="6"/>
      <c r="Y580" s="82"/>
      <c r="Z580" s="83"/>
      <c r="AA580" s="83"/>
      <c r="AB580" s="83"/>
      <c r="AC580" s="83"/>
      <c r="AD580" s="83"/>
    </row>
    <row r="581" spans="6:30" x14ac:dyDescent="0.4">
      <c r="F581" s="7"/>
      <c r="G581" s="1"/>
      <c r="H581" s="1"/>
      <c r="I581" s="1"/>
      <c r="J581" s="1"/>
      <c r="K581" s="1"/>
      <c r="L581" s="10"/>
      <c r="M581" s="2"/>
      <c r="N581" s="13"/>
      <c r="O581" s="3"/>
      <c r="P581" s="14"/>
      <c r="Q581" s="18"/>
      <c r="R581" s="4"/>
      <c r="S581" s="4"/>
      <c r="T581" s="21"/>
      <c r="U581" s="5"/>
      <c r="V581" s="24"/>
      <c r="W581" s="6"/>
      <c r="X581" s="6"/>
      <c r="Y581" s="82"/>
      <c r="Z581" s="83"/>
      <c r="AA581" s="83"/>
      <c r="AB581" s="83"/>
      <c r="AC581" s="83"/>
      <c r="AD581" s="83"/>
    </row>
    <row r="582" spans="6:30" x14ac:dyDescent="0.4">
      <c r="F582" s="7"/>
      <c r="G582" s="1"/>
      <c r="H582" s="1"/>
      <c r="I582" s="1"/>
      <c r="J582" s="1"/>
      <c r="K582" s="1"/>
      <c r="L582" s="10"/>
      <c r="M582" s="2"/>
      <c r="N582" s="13"/>
      <c r="O582" s="3"/>
      <c r="P582" s="14"/>
      <c r="Q582" s="18"/>
      <c r="R582" s="4"/>
      <c r="S582" s="4"/>
      <c r="T582" s="21"/>
      <c r="U582" s="5"/>
      <c r="V582" s="24"/>
      <c r="W582" s="6"/>
      <c r="X582" s="6"/>
      <c r="Y582" s="82"/>
      <c r="Z582" s="83"/>
      <c r="AA582" s="83"/>
      <c r="AB582" s="83"/>
      <c r="AC582" s="83"/>
      <c r="AD582" s="83"/>
    </row>
    <row r="583" spans="6:30" x14ac:dyDescent="0.4">
      <c r="F583" s="7"/>
      <c r="G583" s="1"/>
      <c r="H583" s="1"/>
      <c r="I583" s="1"/>
      <c r="J583" s="1"/>
      <c r="K583" s="1"/>
      <c r="L583" s="10"/>
      <c r="M583" s="2"/>
      <c r="N583" s="13"/>
      <c r="O583" s="3"/>
      <c r="P583" s="14"/>
      <c r="Q583" s="18"/>
      <c r="R583" s="4"/>
      <c r="S583" s="4"/>
      <c r="T583" s="21"/>
      <c r="U583" s="5"/>
      <c r="V583" s="24"/>
      <c r="W583" s="6"/>
      <c r="X583" s="6"/>
      <c r="Y583" s="82"/>
      <c r="Z583" s="83"/>
      <c r="AA583" s="83"/>
      <c r="AB583" s="83"/>
      <c r="AC583" s="83"/>
      <c r="AD583" s="83"/>
    </row>
    <row r="584" spans="6:30" x14ac:dyDescent="0.4">
      <c r="F584" s="7"/>
      <c r="G584" s="1"/>
      <c r="H584" s="1"/>
      <c r="I584" s="1"/>
      <c r="J584" s="1"/>
      <c r="K584" s="1"/>
      <c r="L584" s="10"/>
      <c r="M584" s="2"/>
      <c r="N584" s="13"/>
      <c r="O584" s="3"/>
      <c r="P584" s="14"/>
      <c r="Q584" s="18"/>
      <c r="R584" s="4"/>
      <c r="S584" s="4"/>
      <c r="T584" s="21"/>
      <c r="U584" s="5"/>
      <c r="V584" s="24"/>
      <c r="W584" s="6"/>
      <c r="X584" s="6"/>
      <c r="Y584" s="82"/>
      <c r="Z584" s="83"/>
      <c r="AA584" s="83"/>
      <c r="AB584" s="83"/>
      <c r="AC584" s="83"/>
      <c r="AD584" s="83"/>
    </row>
    <row r="585" spans="6:30" x14ac:dyDescent="0.4">
      <c r="F585" s="7"/>
      <c r="G585" s="1"/>
      <c r="H585" s="1"/>
      <c r="I585" s="1"/>
      <c r="J585" s="1"/>
      <c r="K585" s="1"/>
      <c r="L585" s="10"/>
      <c r="M585" s="2"/>
      <c r="N585" s="13"/>
      <c r="O585" s="3"/>
      <c r="P585" s="14"/>
      <c r="Q585" s="18"/>
      <c r="R585" s="4"/>
      <c r="S585" s="4"/>
      <c r="T585" s="21"/>
      <c r="U585" s="5"/>
      <c r="V585" s="24"/>
      <c r="W585" s="6"/>
      <c r="X585" s="6"/>
      <c r="Y585" s="82"/>
      <c r="Z585" s="83"/>
      <c r="AA585" s="83"/>
      <c r="AB585" s="83"/>
      <c r="AC585" s="83"/>
      <c r="AD585" s="83"/>
    </row>
    <row r="586" spans="6:30" x14ac:dyDescent="0.4">
      <c r="F586" s="7"/>
      <c r="G586" s="1"/>
      <c r="H586" s="1"/>
      <c r="I586" s="1"/>
      <c r="J586" s="1"/>
      <c r="K586" s="1"/>
      <c r="L586" s="10"/>
      <c r="M586" s="2"/>
      <c r="N586" s="13"/>
      <c r="O586" s="3"/>
      <c r="P586" s="14"/>
      <c r="Q586" s="18"/>
      <c r="R586" s="4"/>
      <c r="S586" s="4"/>
      <c r="T586" s="21"/>
      <c r="U586" s="5"/>
      <c r="V586" s="24"/>
      <c r="W586" s="6"/>
      <c r="X586" s="6"/>
      <c r="Y586" s="82"/>
      <c r="Z586" s="83"/>
      <c r="AA586" s="83"/>
      <c r="AB586" s="83"/>
      <c r="AC586" s="83"/>
      <c r="AD586" s="83"/>
    </row>
    <row r="587" spans="6:30" x14ac:dyDescent="0.4">
      <c r="F587" s="7"/>
      <c r="G587" s="1"/>
      <c r="H587" s="1"/>
      <c r="I587" s="1"/>
      <c r="J587" s="1"/>
      <c r="K587" s="1"/>
      <c r="L587" s="10"/>
      <c r="M587" s="2"/>
      <c r="N587" s="13"/>
      <c r="O587" s="3"/>
      <c r="P587" s="14"/>
      <c r="Q587" s="18"/>
      <c r="R587" s="4"/>
      <c r="S587" s="4"/>
      <c r="T587" s="21"/>
      <c r="U587" s="5"/>
      <c r="V587" s="24"/>
      <c r="W587" s="6"/>
      <c r="X587" s="6"/>
      <c r="Y587" s="82"/>
      <c r="Z587" s="83"/>
      <c r="AA587" s="83"/>
      <c r="AB587" s="83"/>
      <c r="AC587" s="83"/>
      <c r="AD587" s="83"/>
    </row>
    <row r="588" spans="6:30" x14ac:dyDescent="0.4">
      <c r="F588" s="7"/>
      <c r="G588" s="1"/>
      <c r="H588" s="1"/>
      <c r="I588" s="1"/>
      <c r="J588" s="1"/>
      <c r="K588" s="1"/>
      <c r="L588" s="10"/>
      <c r="M588" s="2"/>
      <c r="N588" s="13"/>
      <c r="O588" s="3"/>
      <c r="P588" s="14"/>
      <c r="Q588" s="18"/>
      <c r="R588" s="4"/>
      <c r="S588" s="4"/>
      <c r="T588" s="21"/>
      <c r="U588" s="5"/>
      <c r="V588" s="24"/>
      <c r="W588" s="6"/>
      <c r="X588" s="6"/>
      <c r="Y588" s="82"/>
      <c r="Z588" s="83"/>
      <c r="AA588" s="83"/>
      <c r="AB588" s="83"/>
      <c r="AC588" s="83"/>
      <c r="AD588" s="83"/>
    </row>
    <row r="589" spans="6:30" x14ac:dyDescent="0.4">
      <c r="F589" s="7"/>
      <c r="G589" s="1"/>
      <c r="H589" s="1"/>
      <c r="I589" s="1"/>
      <c r="J589" s="1"/>
      <c r="K589" s="1"/>
      <c r="L589" s="10"/>
      <c r="M589" s="2"/>
      <c r="N589" s="13"/>
      <c r="O589" s="3"/>
      <c r="P589" s="14"/>
      <c r="Q589" s="18"/>
      <c r="R589" s="4"/>
      <c r="S589" s="4"/>
      <c r="T589" s="21"/>
      <c r="U589" s="5"/>
      <c r="V589" s="24"/>
      <c r="W589" s="6"/>
      <c r="X589" s="6"/>
      <c r="Y589" s="82"/>
      <c r="Z589" s="83"/>
      <c r="AA589" s="83"/>
      <c r="AB589" s="83"/>
      <c r="AC589" s="83"/>
      <c r="AD589" s="83"/>
    </row>
    <row r="590" spans="6:30" x14ac:dyDescent="0.4">
      <c r="F590" s="7"/>
      <c r="G590" s="1"/>
      <c r="H590" s="1"/>
      <c r="I590" s="1"/>
      <c r="J590" s="1"/>
      <c r="K590" s="1"/>
      <c r="L590" s="10"/>
      <c r="M590" s="2"/>
      <c r="N590" s="13"/>
      <c r="O590" s="3"/>
      <c r="P590" s="14"/>
      <c r="Q590" s="18"/>
      <c r="R590" s="4"/>
      <c r="S590" s="4"/>
      <c r="T590" s="21"/>
      <c r="U590" s="5"/>
      <c r="V590" s="24"/>
      <c r="W590" s="6"/>
      <c r="X590" s="6"/>
      <c r="Y590" s="82"/>
      <c r="Z590" s="83"/>
      <c r="AA590" s="83"/>
      <c r="AB590" s="83"/>
      <c r="AC590" s="83"/>
      <c r="AD590" s="83"/>
    </row>
    <row r="591" spans="6:30" x14ac:dyDescent="0.4">
      <c r="F591" s="7"/>
      <c r="G591" s="1"/>
      <c r="H591" s="1"/>
      <c r="I591" s="1"/>
      <c r="J591" s="1"/>
      <c r="K591" s="1"/>
      <c r="L591" s="10"/>
      <c r="M591" s="2"/>
      <c r="N591" s="13"/>
      <c r="O591" s="3"/>
      <c r="P591" s="14"/>
      <c r="Q591" s="18"/>
      <c r="R591" s="4"/>
      <c r="S591" s="4"/>
      <c r="T591" s="21"/>
      <c r="U591" s="5"/>
      <c r="V591" s="24"/>
      <c r="W591" s="6"/>
      <c r="X591" s="6"/>
      <c r="Y591" s="82"/>
      <c r="Z591" s="83"/>
      <c r="AA591" s="83"/>
      <c r="AB591" s="83"/>
      <c r="AC591" s="83"/>
      <c r="AD591" s="83"/>
    </row>
    <row r="592" spans="6:30" x14ac:dyDescent="0.4">
      <c r="F592" s="7"/>
      <c r="G592" s="1"/>
      <c r="H592" s="1"/>
      <c r="I592" s="1"/>
      <c r="J592" s="1"/>
      <c r="K592" s="1"/>
      <c r="L592" s="10"/>
      <c r="M592" s="2"/>
      <c r="N592" s="13"/>
      <c r="O592" s="3"/>
      <c r="P592" s="14"/>
      <c r="Q592" s="18"/>
      <c r="R592" s="4"/>
      <c r="S592" s="4"/>
      <c r="T592" s="21"/>
      <c r="U592" s="5"/>
      <c r="V592" s="24"/>
      <c r="W592" s="6"/>
      <c r="X592" s="6"/>
      <c r="Y592" s="82"/>
      <c r="Z592" s="83"/>
      <c r="AA592" s="83"/>
      <c r="AB592" s="83"/>
      <c r="AC592" s="83"/>
      <c r="AD592" s="83"/>
    </row>
    <row r="593" spans="6:30" x14ac:dyDescent="0.4">
      <c r="F593" s="7"/>
      <c r="G593" s="1"/>
      <c r="H593" s="1"/>
      <c r="I593" s="1"/>
      <c r="J593" s="1"/>
      <c r="K593" s="1"/>
      <c r="L593" s="10"/>
      <c r="M593" s="2"/>
      <c r="N593" s="13"/>
      <c r="O593" s="3"/>
      <c r="P593" s="14"/>
      <c r="Q593" s="18"/>
      <c r="R593" s="4"/>
      <c r="S593" s="4"/>
      <c r="T593" s="21"/>
      <c r="U593" s="5"/>
      <c r="V593" s="24"/>
      <c r="W593" s="6"/>
      <c r="X593" s="6"/>
      <c r="Y593" s="82"/>
      <c r="Z593" s="83"/>
      <c r="AA593" s="83"/>
      <c r="AB593" s="83"/>
      <c r="AC593" s="83"/>
      <c r="AD593" s="83"/>
    </row>
    <row r="594" spans="6:30" x14ac:dyDescent="0.4">
      <c r="F594" s="7"/>
      <c r="G594" s="1"/>
      <c r="H594" s="1"/>
      <c r="I594" s="1"/>
      <c r="J594" s="1"/>
      <c r="K594" s="1"/>
      <c r="L594" s="10"/>
      <c r="M594" s="2"/>
      <c r="N594" s="13"/>
      <c r="O594" s="3"/>
      <c r="P594" s="14"/>
      <c r="Q594" s="18"/>
      <c r="R594" s="4"/>
      <c r="S594" s="4"/>
      <c r="T594" s="21"/>
      <c r="U594" s="5"/>
      <c r="V594" s="24"/>
      <c r="W594" s="6"/>
      <c r="X594" s="6"/>
      <c r="Y594" s="82"/>
      <c r="Z594" s="83"/>
      <c r="AA594" s="83"/>
      <c r="AB594" s="83"/>
      <c r="AC594" s="83"/>
      <c r="AD594" s="83"/>
    </row>
    <row r="595" spans="6:30" x14ac:dyDescent="0.4">
      <c r="F595" s="7"/>
      <c r="G595" s="1"/>
      <c r="H595" s="1"/>
      <c r="I595" s="1"/>
      <c r="J595" s="1"/>
      <c r="K595" s="1"/>
      <c r="L595" s="10"/>
      <c r="M595" s="2"/>
      <c r="N595" s="13"/>
      <c r="O595" s="3"/>
      <c r="P595" s="14"/>
      <c r="Q595" s="18"/>
      <c r="R595" s="4"/>
      <c r="S595" s="4"/>
      <c r="T595" s="21"/>
      <c r="U595" s="5"/>
      <c r="V595" s="24"/>
      <c r="W595" s="6"/>
      <c r="X595" s="6"/>
      <c r="Y595" s="82"/>
      <c r="Z595" s="83"/>
      <c r="AA595" s="83"/>
      <c r="AB595" s="83"/>
      <c r="AC595" s="83"/>
      <c r="AD595" s="83"/>
    </row>
    <row r="596" spans="6:30" x14ac:dyDescent="0.4">
      <c r="F596" s="7"/>
      <c r="G596" s="1"/>
      <c r="H596" s="1"/>
      <c r="I596" s="1"/>
      <c r="J596" s="1"/>
      <c r="K596" s="1"/>
      <c r="L596" s="10"/>
      <c r="M596" s="2"/>
      <c r="N596" s="13"/>
      <c r="O596" s="3"/>
      <c r="P596" s="14"/>
      <c r="Q596" s="18"/>
      <c r="R596" s="4"/>
      <c r="S596" s="4"/>
      <c r="T596" s="21"/>
      <c r="U596" s="5"/>
      <c r="V596" s="24"/>
      <c r="W596" s="6"/>
      <c r="X596" s="6"/>
      <c r="Y596" s="82"/>
      <c r="Z596" s="83"/>
      <c r="AA596" s="83"/>
      <c r="AB596" s="83"/>
      <c r="AC596" s="83"/>
      <c r="AD596" s="83"/>
    </row>
    <row r="597" spans="6:30" x14ac:dyDescent="0.4">
      <c r="F597" s="7"/>
      <c r="G597" s="1"/>
      <c r="H597" s="1"/>
      <c r="I597" s="1"/>
      <c r="J597" s="1"/>
      <c r="K597" s="1"/>
      <c r="L597" s="10"/>
      <c r="M597" s="2"/>
      <c r="N597" s="13"/>
      <c r="O597" s="3"/>
      <c r="P597" s="14"/>
      <c r="Q597" s="18"/>
      <c r="R597" s="4"/>
      <c r="S597" s="4"/>
      <c r="T597" s="21"/>
      <c r="U597" s="5"/>
      <c r="V597" s="24"/>
      <c r="W597" s="6"/>
      <c r="X597" s="6"/>
      <c r="Y597" s="82"/>
      <c r="Z597" s="83"/>
      <c r="AA597" s="83"/>
      <c r="AB597" s="83"/>
      <c r="AC597" s="83"/>
      <c r="AD597" s="83"/>
    </row>
    <row r="598" spans="6:30" x14ac:dyDescent="0.4">
      <c r="F598" s="7"/>
      <c r="G598" s="1"/>
      <c r="H598" s="1"/>
      <c r="I598" s="1"/>
      <c r="J598" s="1"/>
      <c r="K598" s="1"/>
      <c r="L598" s="10"/>
      <c r="M598" s="2"/>
      <c r="N598" s="13"/>
      <c r="O598" s="3"/>
      <c r="P598" s="14"/>
      <c r="Q598" s="18"/>
      <c r="R598" s="4"/>
      <c r="S598" s="4"/>
      <c r="T598" s="21"/>
      <c r="U598" s="5"/>
      <c r="V598" s="24"/>
      <c r="W598" s="6"/>
      <c r="X598" s="6"/>
      <c r="Y598" s="82"/>
      <c r="Z598" s="83"/>
      <c r="AA598" s="83"/>
      <c r="AB598" s="83"/>
      <c r="AC598" s="83"/>
      <c r="AD598" s="83"/>
    </row>
    <row r="599" spans="6:30" x14ac:dyDescent="0.4">
      <c r="F599" s="7"/>
      <c r="G599" s="1"/>
      <c r="H599" s="1"/>
      <c r="I599" s="1"/>
      <c r="J599" s="1"/>
      <c r="K599" s="1"/>
      <c r="L599" s="10"/>
      <c r="M599" s="2"/>
      <c r="N599" s="13"/>
      <c r="O599" s="3"/>
      <c r="P599" s="14"/>
      <c r="Q599" s="18"/>
      <c r="R599" s="4"/>
      <c r="S599" s="4"/>
      <c r="T599" s="21"/>
      <c r="U599" s="5"/>
      <c r="V599" s="24"/>
      <c r="W599" s="6"/>
      <c r="X599" s="6"/>
      <c r="Y599" s="82"/>
      <c r="Z599" s="83"/>
      <c r="AA599" s="83"/>
      <c r="AB599" s="83"/>
      <c r="AC599" s="83"/>
      <c r="AD599" s="83"/>
    </row>
    <row r="600" spans="6:30" x14ac:dyDescent="0.4">
      <c r="F600" s="7"/>
      <c r="G600" s="1"/>
      <c r="H600" s="1"/>
      <c r="I600" s="1"/>
      <c r="J600" s="1"/>
      <c r="K600" s="1"/>
      <c r="L600" s="10"/>
      <c r="M600" s="2"/>
      <c r="N600" s="13"/>
      <c r="O600" s="3"/>
      <c r="P600" s="14"/>
      <c r="Q600" s="18"/>
      <c r="R600" s="4"/>
      <c r="S600" s="4"/>
      <c r="T600" s="21"/>
      <c r="U600" s="5"/>
      <c r="V600" s="24"/>
      <c r="W600" s="6"/>
      <c r="X600" s="6"/>
      <c r="Y600" s="82"/>
      <c r="Z600" s="83"/>
      <c r="AA600" s="83"/>
      <c r="AB600" s="83"/>
      <c r="AC600" s="83"/>
      <c r="AD600" s="83"/>
    </row>
    <row r="601" spans="6:30" x14ac:dyDescent="0.4">
      <c r="F601" s="7"/>
      <c r="G601" s="1"/>
      <c r="H601" s="1"/>
      <c r="I601" s="1"/>
      <c r="J601" s="1"/>
      <c r="K601" s="1"/>
      <c r="L601" s="10"/>
      <c r="M601" s="2"/>
      <c r="N601" s="13"/>
      <c r="O601" s="3"/>
      <c r="P601" s="14"/>
      <c r="Q601" s="18"/>
      <c r="R601" s="4"/>
      <c r="S601" s="4"/>
      <c r="T601" s="21"/>
      <c r="U601" s="5"/>
      <c r="V601" s="24"/>
      <c r="W601" s="6"/>
      <c r="X601" s="6"/>
      <c r="Y601" s="82"/>
      <c r="Z601" s="83"/>
      <c r="AA601" s="83"/>
      <c r="AB601" s="83"/>
      <c r="AC601" s="83"/>
      <c r="AD601" s="83"/>
    </row>
    <row r="602" spans="6:30" x14ac:dyDescent="0.4">
      <c r="F602" s="7"/>
      <c r="G602" s="1"/>
      <c r="H602" s="1"/>
      <c r="I602" s="1"/>
      <c r="J602" s="1"/>
      <c r="K602" s="1"/>
      <c r="L602" s="10"/>
      <c r="M602" s="2"/>
      <c r="N602" s="13"/>
      <c r="O602" s="3"/>
      <c r="P602" s="14"/>
      <c r="Q602" s="18"/>
      <c r="R602" s="4"/>
      <c r="S602" s="4"/>
      <c r="T602" s="21"/>
      <c r="U602" s="5"/>
      <c r="V602" s="24"/>
      <c r="W602" s="6"/>
      <c r="X602" s="6"/>
      <c r="Y602" s="82"/>
      <c r="Z602" s="83"/>
      <c r="AA602" s="83"/>
      <c r="AB602" s="83"/>
      <c r="AC602" s="83"/>
      <c r="AD602" s="83"/>
    </row>
    <row r="603" spans="6:30" x14ac:dyDescent="0.4">
      <c r="F603" s="7"/>
      <c r="G603" s="1"/>
      <c r="H603" s="1"/>
      <c r="I603" s="1"/>
      <c r="J603" s="1"/>
      <c r="K603" s="1"/>
      <c r="L603" s="10"/>
      <c r="M603" s="2"/>
      <c r="N603" s="13"/>
      <c r="O603" s="3"/>
      <c r="P603" s="14"/>
      <c r="Q603" s="18"/>
      <c r="R603" s="4"/>
      <c r="S603" s="4"/>
      <c r="T603" s="21"/>
      <c r="U603" s="5"/>
      <c r="V603" s="24"/>
      <c r="W603" s="6"/>
      <c r="X603" s="6"/>
      <c r="Y603" s="82"/>
      <c r="Z603" s="83"/>
      <c r="AA603" s="83"/>
      <c r="AB603" s="83"/>
      <c r="AC603" s="83"/>
      <c r="AD603" s="83"/>
    </row>
    <row r="604" spans="6:30" x14ac:dyDescent="0.4">
      <c r="F604" s="7"/>
      <c r="G604" s="1"/>
      <c r="H604" s="1"/>
      <c r="I604" s="1"/>
      <c r="J604" s="1"/>
      <c r="K604" s="1"/>
      <c r="L604" s="10"/>
      <c r="M604" s="2"/>
      <c r="N604" s="13"/>
      <c r="O604" s="3"/>
      <c r="P604" s="14"/>
      <c r="Q604" s="18"/>
      <c r="R604" s="4"/>
      <c r="S604" s="4"/>
      <c r="T604" s="21"/>
      <c r="U604" s="5"/>
      <c r="V604" s="24"/>
      <c r="W604" s="6"/>
      <c r="X604" s="6"/>
      <c r="Y604" s="82"/>
      <c r="Z604" s="83"/>
      <c r="AA604" s="83"/>
      <c r="AB604" s="83"/>
      <c r="AC604" s="83"/>
      <c r="AD604" s="83"/>
    </row>
    <row r="605" spans="6:30" x14ac:dyDescent="0.4">
      <c r="F605" s="7"/>
      <c r="G605" s="1"/>
      <c r="H605" s="1"/>
      <c r="I605" s="1"/>
      <c r="J605" s="1"/>
      <c r="K605" s="1"/>
      <c r="L605" s="10"/>
      <c r="M605" s="2"/>
      <c r="N605" s="13"/>
      <c r="O605" s="3"/>
      <c r="P605" s="14"/>
      <c r="Q605" s="18"/>
      <c r="R605" s="4"/>
      <c r="S605" s="4"/>
      <c r="T605" s="21"/>
      <c r="U605" s="5"/>
      <c r="V605" s="24"/>
      <c r="W605" s="6"/>
      <c r="X605" s="6"/>
      <c r="Y605" s="82"/>
      <c r="Z605" s="83"/>
      <c r="AA605" s="83"/>
      <c r="AB605" s="83"/>
      <c r="AC605" s="83"/>
      <c r="AD605" s="83"/>
    </row>
    <row r="606" spans="6:30" x14ac:dyDescent="0.4">
      <c r="F606" s="7"/>
      <c r="G606" s="1"/>
      <c r="H606" s="1"/>
      <c r="I606" s="1"/>
      <c r="J606" s="1"/>
      <c r="K606" s="1"/>
      <c r="L606" s="10"/>
      <c r="M606" s="2"/>
      <c r="N606" s="13"/>
      <c r="O606" s="3"/>
      <c r="P606" s="14"/>
      <c r="Q606" s="18"/>
      <c r="R606" s="4"/>
      <c r="S606" s="4"/>
      <c r="T606" s="21"/>
      <c r="U606" s="5"/>
      <c r="V606" s="24"/>
      <c r="W606" s="6"/>
      <c r="X606" s="6"/>
      <c r="Y606" s="82"/>
      <c r="Z606" s="83"/>
      <c r="AA606" s="83"/>
      <c r="AB606" s="83"/>
      <c r="AC606" s="83"/>
      <c r="AD606" s="83"/>
    </row>
    <row r="607" spans="6:30" x14ac:dyDescent="0.4">
      <c r="F607" s="7"/>
      <c r="G607" s="1"/>
      <c r="H607" s="1"/>
      <c r="I607" s="1"/>
      <c r="J607" s="1"/>
      <c r="K607" s="1"/>
      <c r="L607" s="10"/>
      <c r="M607" s="2"/>
      <c r="N607" s="13"/>
      <c r="O607" s="3"/>
      <c r="P607" s="14"/>
      <c r="Q607" s="18"/>
      <c r="R607" s="4"/>
      <c r="S607" s="4"/>
      <c r="T607" s="21"/>
      <c r="U607" s="5"/>
      <c r="V607" s="24"/>
      <c r="W607" s="6"/>
      <c r="X607" s="6"/>
      <c r="Y607" s="82"/>
      <c r="Z607" s="83"/>
      <c r="AA607" s="83"/>
      <c r="AB607" s="83"/>
      <c r="AC607" s="83"/>
      <c r="AD607" s="83"/>
    </row>
    <row r="608" spans="6:30" x14ac:dyDescent="0.4">
      <c r="F608" s="7"/>
      <c r="G608" s="1"/>
      <c r="H608" s="1"/>
      <c r="I608" s="1"/>
      <c r="J608" s="1"/>
      <c r="K608" s="1"/>
      <c r="L608" s="10"/>
      <c r="M608" s="2"/>
      <c r="N608" s="13"/>
      <c r="O608" s="3"/>
      <c r="P608" s="14"/>
      <c r="Q608" s="18"/>
      <c r="R608" s="4"/>
      <c r="S608" s="4"/>
      <c r="T608" s="21"/>
      <c r="U608" s="5"/>
      <c r="V608" s="24"/>
      <c r="W608" s="6"/>
      <c r="X608" s="6"/>
      <c r="Y608" s="82"/>
      <c r="Z608" s="83"/>
      <c r="AA608" s="83"/>
      <c r="AB608" s="83"/>
      <c r="AC608" s="83"/>
      <c r="AD608" s="83"/>
    </row>
    <row r="609" spans="6:30" x14ac:dyDescent="0.4">
      <c r="F609" s="7"/>
      <c r="G609" s="1"/>
      <c r="H609" s="1"/>
      <c r="I609" s="1"/>
      <c r="J609" s="1"/>
      <c r="K609" s="1"/>
      <c r="L609" s="10"/>
      <c r="M609" s="2"/>
      <c r="N609" s="13"/>
      <c r="O609" s="3"/>
      <c r="P609" s="14"/>
      <c r="Q609" s="18"/>
      <c r="R609" s="4"/>
      <c r="S609" s="4"/>
      <c r="T609" s="21"/>
      <c r="U609" s="5"/>
      <c r="V609" s="24"/>
      <c r="W609" s="6"/>
      <c r="X609" s="6"/>
      <c r="Y609" s="82"/>
      <c r="Z609" s="83"/>
      <c r="AA609" s="83"/>
      <c r="AB609" s="83"/>
      <c r="AC609" s="83"/>
      <c r="AD609" s="83"/>
    </row>
    <row r="610" spans="6:30" x14ac:dyDescent="0.4">
      <c r="F610" s="7"/>
      <c r="G610" s="1"/>
      <c r="H610" s="1"/>
      <c r="I610" s="1"/>
      <c r="J610" s="1"/>
      <c r="K610" s="1"/>
      <c r="L610" s="10"/>
      <c r="M610" s="2"/>
      <c r="N610" s="13"/>
      <c r="O610" s="3"/>
      <c r="P610" s="14"/>
      <c r="Q610" s="18"/>
      <c r="R610" s="4"/>
      <c r="S610" s="4"/>
      <c r="T610" s="21"/>
      <c r="U610" s="5"/>
      <c r="V610" s="24"/>
      <c r="W610" s="6"/>
      <c r="X610" s="6"/>
      <c r="Y610" s="82"/>
      <c r="Z610" s="83"/>
      <c r="AA610" s="83"/>
      <c r="AB610" s="83"/>
      <c r="AC610" s="83"/>
      <c r="AD610" s="83"/>
    </row>
    <row r="611" spans="6:30" x14ac:dyDescent="0.4">
      <c r="F611" s="7"/>
      <c r="G611" s="1"/>
      <c r="H611" s="1"/>
      <c r="I611" s="1"/>
      <c r="J611" s="1"/>
      <c r="K611" s="1"/>
      <c r="L611" s="10"/>
      <c r="M611" s="2"/>
      <c r="N611" s="13"/>
      <c r="O611" s="3"/>
      <c r="P611" s="14"/>
      <c r="Q611" s="18"/>
      <c r="R611" s="4"/>
      <c r="S611" s="4"/>
      <c r="T611" s="21"/>
      <c r="U611" s="5"/>
      <c r="V611" s="24"/>
      <c r="W611" s="6"/>
      <c r="X611" s="6"/>
      <c r="Y611" s="82"/>
      <c r="Z611" s="83"/>
      <c r="AA611" s="83"/>
      <c r="AB611" s="83"/>
      <c r="AC611" s="83"/>
      <c r="AD611" s="83"/>
    </row>
    <row r="612" spans="6:30" x14ac:dyDescent="0.4">
      <c r="F612" s="7"/>
      <c r="G612" s="1"/>
      <c r="H612" s="1"/>
      <c r="I612" s="1"/>
      <c r="J612" s="1"/>
      <c r="K612" s="1"/>
      <c r="L612" s="10"/>
      <c r="M612" s="2"/>
      <c r="N612" s="13"/>
      <c r="O612" s="3"/>
      <c r="P612" s="14"/>
      <c r="Q612" s="18"/>
      <c r="R612" s="4"/>
      <c r="S612" s="4"/>
      <c r="T612" s="21"/>
      <c r="U612" s="5"/>
      <c r="V612" s="24"/>
      <c r="W612" s="6"/>
      <c r="X612" s="6"/>
      <c r="Y612" s="82"/>
      <c r="Z612" s="83"/>
      <c r="AA612" s="83"/>
      <c r="AB612" s="83"/>
      <c r="AC612" s="83"/>
      <c r="AD612" s="83"/>
    </row>
    <row r="613" spans="6:30" x14ac:dyDescent="0.4">
      <c r="F613" s="7"/>
      <c r="G613" s="1"/>
      <c r="H613" s="1"/>
      <c r="I613" s="1"/>
      <c r="J613" s="1"/>
      <c r="K613" s="1"/>
      <c r="L613" s="10"/>
      <c r="M613" s="2"/>
      <c r="N613" s="13"/>
      <c r="O613" s="3"/>
      <c r="P613" s="14"/>
      <c r="Q613" s="18"/>
      <c r="R613" s="4"/>
      <c r="S613" s="4"/>
      <c r="T613" s="21"/>
      <c r="U613" s="5"/>
      <c r="V613" s="24"/>
      <c r="W613" s="6"/>
      <c r="X613" s="6"/>
      <c r="Y613" s="82"/>
      <c r="Z613" s="83"/>
      <c r="AA613" s="83"/>
      <c r="AB613" s="83"/>
      <c r="AC613" s="83"/>
      <c r="AD613" s="83"/>
    </row>
    <row r="614" spans="6:30" x14ac:dyDescent="0.4">
      <c r="F614" s="7"/>
      <c r="G614" s="1"/>
      <c r="H614" s="1"/>
      <c r="I614" s="1"/>
      <c r="J614" s="1"/>
      <c r="K614" s="1"/>
      <c r="L614" s="10"/>
      <c r="M614" s="2"/>
      <c r="N614" s="13"/>
      <c r="O614" s="3"/>
      <c r="P614" s="14"/>
      <c r="Q614" s="18"/>
      <c r="R614" s="4"/>
      <c r="S614" s="4"/>
      <c r="T614" s="21"/>
      <c r="U614" s="5"/>
      <c r="V614" s="24"/>
      <c r="W614" s="6"/>
      <c r="X614" s="6"/>
      <c r="Y614" s="82"/>
      <c r="Z614" s="83"/>
      <c r="AA614" s="83"/>
      <c r="AB614" s="83"/>
      <c r="AC614" s="83"/>
      <c r="AD614" s="83"/>
    </row>
    <row r="615" spans="6:30" x14ac:dyDescent="0.4">
      <c r="F615" s="7"/>
      <c r="G615" s="1"/>
      <c r="H615" s="1"/>
      <c r="I615" s="1"/>
      <c r="J615" s="1"/>
      <c r="K615" s="1"/>
      <c r="L615" s="10"/>
      <c r="M615" s="2"/>
      <c r="N615" s="13"/>
      <c r="O615" s="3"/>
      <c r="P615" s="14"/>
      <c r="Q615" s="18"/>
      <c r="R615" s="4"/>
      <c r="S615" s="4"/>
      <c r="T615" s="21"/>
      <c r="U615" s="5"/>
      <c r="V615" s="24"/>
      <c r="W615" s="6"/>
      <c r="X615" s="6"/>
      <c r="Y615" s="82"/>
      <c r="Z615" s="83"/>
      <c r="AA615" s="83"/>
      <c r="AB615" s="83"/>
      <c r="AC615" s="83"/>
      <c r="AD615" s="83"/>
    </row>
    <row r="616" spans="6:30" x14ac:dyDescent="0.4">
      <c r="F616" s="7"/>
      <c r="G616" s="1"/>
      <c r="H616" s="1"/>
      <c r="I616" s="1"/>
      <c r="J616" s="1"/>
      <c r="K616" s="1"/>
      <c r="L616" s="10"/>
      <c r="M616" s="2"/>
      <c r="N616" s="13"/>
      <c r="O616" s="3"/>
      <c r="P616" s="14"/>
      <c r="Q616" s="18"/>
      <c r="R616" s="4"/>
      <c r="S616" s="4"/>
      <c r="T616" s="21"/>
      <c r="U616" s="5"/>
      <c r="V616" s="24"/>
      <c r="W616" s="6"/>
      <c r="X616" s="6"/>
      <c r="Y616" s="82"/>
      <c r="Z616" s="83"/>
      <c r="AA616" s="83"/>
      <c r="AB616" s="83"/>
      <c r="AC616" s="83"/>
      <c r="AD616" s="83"/>
    </row>
    <row r="617" spans="6:30" x14ac:dyDescent="0.4">
      <c r="F617" s="7"/>
      <c r="G617" s="1"/>
      <c r="H617" s="1"/>
      <c r="I617" s="1"/>
      <c r="J617" s="1"/>
      <c r="K617" s="1"/>
      <c r="L617" s="10"/>
      <c r="M617" s="2"/>
      <c r="N617" s="13"/>
      <c r="O617" s="3"/>
      <c r="P617" s="14"/>
      <c r="Q617" s="18"/>
      <c r="R617" s="4"/>
      <c r="S617" s="4"/>
      <c r="T617" s="21"/>
      <c r="U617" s="5"/>
      <c r="V617" s="24"/>
      <c r="W617" s="6"/>
      <c r="X617" s="6"/>
      <c r="Y617" s="82"/>
      <c r="Z617" s="83"/>
      <c r="AA617" s="83"/>
      <c r="AB617" s="83"/>
      <c r="AC617" s="83"/>
      <c r="AD617" s="83"/>
    </row>
    <row r="618" spans="6:30" x14ac:dyDescent="0.4">
      <c r="F618" s="7"/>
      <c r="G618" s="1"/>
      <c r="H618" s="1"/>
      <c r="I618" s="1"/>
      <c r="J618" s="1"/>
      <c r="K618" s="1"/>
      <c r="L618" s="10"/>
      <c r="M618" s="2"/>
      <c r="N618" s="13"/>
      <c r="O618" s="3"/>
      <c r="P618" s="14"/>
      <c r="Q618" s="18"/>
      <c r="R618" s="4"/>
      <c r="S618" s="4"/>
      <c r="T618" s="21"/>
      <c r="U618" s="5"/>
      <c r="V618" s="24"/>
      <c r="W618" s="6"/>
      <c r="X618" s="6"/>
      <c r="Y618" s="82"/>
      <c r="Z618" s="83"/>
      <c r="AA618" s="83"/>
      <c r="AB618" s="83"/>
      <c r="AC618" s="83"/>
      <c r="AD618" s="83"/>
    </row>
    <row r="619" spans="6:30" x14ac:dyDescent="0.4">
      <c r="F619" s="7"/>
      <c r="G619" s="1"/>
      <c r="H619" s="1"/>
      <c r="I619" s="1"/>
      <c r="J619" s="1"/>
      <c r="K619" s="1"/>
      <c r="L619" s="10"/>
      <c r="M619" s="2"/>
      <c r="N619" s="13"/>
      <c r="O619" s="3"/>
      <c r="P619" s="14"/>
      <c r="Q619" s="18"/>
      <c r="R619" s="4"/>
      <c r="S619" s="4"/>
      <c r="T619" s="21"/>
      <c r="U619" s="5"/>
      <c r="V619" s="24"/>
      <c r="W619" s="6"/>
      <c r="X619" s="6"/>
      <c r="Y619" s="82"/>
      <c r="Z619" s="83"/>
      <c r="AA619" s="83"/>
      <c r="AB619" s="83"/>
      <c r="AC619" s="83"/>
      <c r="AD619" s="83"/>
    </row>
    <row r="620" spans="6:30" x14ac:dyDescent="0.4">
      <c r="F620" s="7"/>
      <c r="G620" s="1"/>
      <c r="H620" s="1"/>
      <c r="I620" s="1"/>
      <c r="J620" s="1"/>
      <c r="K620" s="1"/>
      <c r="L620" s="10"/>
      <c r="M620" s="2"/>
      <c r="N620" s="13"/>
      <c r="O620" s="3"/>
      <c r="P620" s="14"/>
      <c r="Q620" s="18"/>
      <c r="R620" s="4"/>
      <c r="S620" s="4"/>
      <c r="T620" s="21"/>
      <c r="U620" s="5"/>
      <c r="V620" s="24"/>
      <c r="W620" s="6"/>
      <c r="X620" s="6"/>
      <c r="Y620" s="82"/>
      <c r="Z620" s="83"/>
      <c r="AA620" s="83"/>
      <c r="AB620" s="83"/>
      <c r="AC620" s="83"/>
      <c r="AD620" s="83"/>
    </row>
    <row r="621" spans="6:30" x14ac:dyDescent="0.4">
      <c r="F621" s="7"/>
      <c r="G621" s="1"/>
      <c r="H621" s="1"/>
      <c r="I621" s="1"/>
      <c r="J621" s="1"/>
      <c r="K621" s="1"/>
      <c r="L621" s="10"/>
      <c r="M621" s="2"/>
      <c r="N621" s="13"/>
      <c r="O621" s="3"/>
      <c r="P621" s="14"/>
      <c r="Q621" s="18"/>
      <c r="R621" s="4"/>
      <c r="S621" s="4"/>
      <c r="T621" s="21"/>
      <c r="U621" s="5"/>
      <c r="V621" s="24"/>
      <c r="W621" s="6"/>
      <c r="X621" s="6"/>
      <c r="Y621" s="82"/>
      <c r="Z621" s="83"/>
      <c r="AA621" s="83"/>
      <c r="AB621" s="83"/>
      <c r="AC621" s="83"/>
      <c r="AD621" s="83"/>
    </row>
    <row r="622" spans="6:30" x14ac:dyDescent="0.4">
      <c r="F622" s="7"/>
      <c r="G622" s="1"/>
      <c r="H622" s="1"/>
      <c r="I622" s="1"/>
      <c r="J622" s="1"/>
      <c r="K622" s="1"/>
      <c r="L622" s="10"/>
      <c r="M622" s="2"/>
      <c r="N622" s="13"/>
      <c r="O622" s="3"/>
      <c r="P622" s="14"/>
      <c r="Q622" s="18"/>
      <c r="R622" s="4"/>
      <c r="S622" s="4"/>
      <c r="T622" s="21"/>
      <c r="U622" s="5"/>
      <c r="V622" s="24"/>
      <c r="W622" s="6"/>
      <c r="X622" s="6"/>
      <c r="Y622" s="82"/>
      <c r="Z622" s="83"/>
      <c r="AA622" s="83"/>
      <c r="AB622" s="83"/>
      <c r="AC622" s="83"/>
      <c r="AD622" s="83"/>
    </row>
    <row r="623" spans="6:30" x14ac:dyDescent="0.4">
      <c r="F623" s="7"/>
      <c r="G623" s="1"/>
      <c r="H623" s="1"/>
      <c r="I623" s="1"/>
      <c r="J623" s="1"/>
      <c r="K623" s="1"/>
      <c r="L623" s="10"/>
      <c r="M623" s="2"/>
      <c r="N623" s="13"/>
      <c r="O623" s="3"/>
      <c r="P623" s="14"/>
      <c r="Q623" s="18"/>
      <c r="R623" s="4"/>
      <c r="S623" s="4"/>
      <c r="T623" s="21"/>
      <c r="U623" s="5"/>
      <c r="V623" s="24"/>
      <c r="W623" s="6"/>
      <c r="X623" s="6"/>
      <c r="Y623" s="82"/>
      <c r="Z623" s="83"/>
      <c r="AA623" s="83"/>
      <c r="AB623" s="83"/>
      <c r="AC623" s="83"/>
      <c r="AD623" s="83"/>
    </row>
    <row r="624" spans="6:30" x14ac:dyDescent="0.4">
      <c r="F624" s="7"/>
      <c r="G624" s="1"/>
      <c r="H624" s="1"/>
      <c r="I624" s="1"/>
      <c r="J624" s="1"/>
      <c r="K624" s="1"/>
      <c r="L624" s="10"/>
      <c r="M624" s="2"/>
      <c r="N624" s="13"/>
      <c r="O624" s="3"/>
      <c r="P624" s="14"/>
      <c r="Q624" s="18"/>
      <c r="R624" s="4"/>
      <c r="S624" s="4"/>
      <c r="T624" s="21"/>
      <c r="U624" s="5"/>
      <c r="V624" s="24"/>
      <c r="W624" s="6"/>
      <c r="X624" s="6"/>
      <c r="Y624" s="82"/>
      <c r="Z624" s="83"/>
      <c r="AA624" s="83"/>
      <c r="AB624" s="83"/>
      <c r="AC624" s="83"/>
      <c r="AD624" s="83"/>
    </row>
    <row r="625" spans="6:30" x14ac:dyDescent="0.4">
      <c r="F625" s="7"/>
      <c r="G625" s="1"/>
      <c r="H625" s="1"/>
      <c r="I625" s="1"/>
      <c r="J625" s="1"/>
      <c r="K625" s="1"/>
      <c r="L625" s="10"/>
      <c r="M625" s="2"/>
      <c r="N625" s="13"/>
      <c r="O625" s="3"/>
      <c r="P625" s="14"/>
      <c r="Q625" s="18"/>
      <c r="R625" s="4"/>
      <c r="S625" s="4"/>
      <c r="T625" s="21"/>
      <c r="U625" s="5"/>
      <c r="V625" s="24"/>
      <c r="W625" s="6"/>
      <c r="X625" s="6"/>
      <c r="Y625" s="82"/>
      <c r="Z625" s="83"/>
      <c r="AA625" s="83"/>
      <c r="AB625" s="83"/>
      <c r="AC625" s="83"/>
      <c r="AD625" s="83"/>
    </row>
    <row r="626" spans="6:30" x14ac:dyDescent="0.4">
      <c r="F626" s="7"/>
      <c r="G626" s="1"/>
      <c r="H626" s="1"/>
      <c r="I626" s="1"/>
      <c r="J626" s="1"/>
      <c r="K626" s="1"/>
      <c r="L626" s="10"/>
      <c r="M626" s="2"/>
      <c r="N626" s="13"/>
      <c r="O626" s="3"/>
      <c r="P626" s="14"/>
      <c r="Q626" s="18"/>
      <c r="R626" s="4"/>
      <c r="S626" s="4"/>
      <c r="T626" s="21"/>
      <c r="U626" s="5"/>
      <c r="V626" s="24"/>
      <c r="W626" s="6"/>
      <c r="X626" s="6"/>
      <c r="Y626" s="82"/>
      <c r="Z626" s="83"/>
      <c r="AA626" s="83"/>
      <c r="AB626" s="83"/>
      <c r="AC626" s="83"/>
      <c r="AD626" s="83"/>
    </row>
    <row r="627" spans="6:30" x14ac:dyDescent="0.4">
      <c r="F627" s="7"/>
      <c r="G627" s="1"/>
      <c r="H627" s="1"/>
      <c r="I627" s="1"/>
      <c r="J627" s="1"/>
      <c r="K627" s="1"/>
      <c r="L627" s="10"/>
      <c r="M627" s="2"/>
      <c r="N627" s="13"/>
      <c r="O627" s="3"/>
      <c r="P627" s="14"/>
      <c r="Q627" s="18"/>
      <c r="R627" s="4"/>
      <c r="S627" s="4"/>
      <c r="T627" s="21"/>
      <c r="U627" s="5"/>
      <c r="V627" s="24"/>
      <c r="W627" s="6"/>
      <c r="X627" s="6"/>
      <c r="Y627" s="82"/>
      <c r="Z627" s="83"/>
      <c r="AA627" s="83"/>
      <c r="AB627" s="83"/>
      <c r="AC627" s="83"/>
      <c r="AD627" s="83"/>
    </row>
    <row r="628" spans="6:30" x14ac:dyDescent="0.4">
      <c r="F628" s="7"/>
      <c r="G628" s="1"/>
      <c r="H628" s="1"/>
      <c r="I628" s="1"/>
      <c r="J628" s="1"/>
      <c r="K628" s="1"/>
      <c r="L628" s="10"/>
      <c r="M628" s="2"/>
      <c r="N628" s="13"/>
      <c r="O628" s="3"/>
      <c r="P628" s="14"/>
      <c r="Q628" s="18"/>
      <c r="R628" s="4"/>
      <c r="S628" s="4"/>
      <c r="T628" s="21"/>
      <c r="U628" s="5"/>
      <c r="V628" s="24"/>
      <c r="W628" s="6"/>
      <c r="X628" s="6"/>
      <c r="Y628" s="82"/>
      <c r="Z628" s="83"/>
      <c r="AA628" s="83"/>
      <c r="AB628" s="83"/>
      <c r="AC628" s="83"/>
      <c r="AD628" s="83"/>
    </row>
    <row r="629" spans="6:30" x14ac:dyDescent="0.4">
      <c r="F629" s="7"/>
      <c r="G629" s="1"/>
      <c r="H629" s="1"/>
      <c r="I629" s="1"/>
      <c r="J629" s="1"/>
      <c r="K629" s="1"/>
      <c r="L629" s="10"/>
      <c r="M629" s="2"/>
      <c r="N629" s="13"/>
      <c r="O629" s="3"/>
      <c r="P629" s="14"/>
      <c r="Q629" s="18"/>
      <c r="R629" s="4"/>
      <c r="S629" s="4"/>
      <c r="T629" s="21"/>
      <c r="U629" s="5"/>
      <c r="V629" s="24"/>
      <c r="W629" s="6"/>
      <c r="X629" s="6"/>
      <c r="Y629" s="82"/>
      <c r="Z629" s="83"/>
      <c r="AA629" s="83"/>
      <c r="AB629" s="83"/>
      <c r="AC629" s="83"/>
      <c r="AD629" s="83"/>
    </row>
    <row r="630" spans="6:30" x14ac:dyDescent="0.4">
      <c r="F630" s="7"/>
      <c r="G630" s="1"/>
      <c r="H630" s="1"/>
      <c r="I630" s="1"/>
      <c r="J630" s="1"/>
      <c r="K630" s="1"/>
      <c r="L630" s="10"/>
      <c r="M630" s="2"/>
      <c r="N630" s="13"/>
      <c r="O630" s="3"/>
      <c r="P630" s="14"/>
      <c r="Q630" s="18"/>
      <c r="R630" s="4"/>
      <c r="S630" s="4"/>
      <c r="T630" s="21"/>
      <c r="U630" s="5"/>
      <c r="V630" s="24"/>
      <c r="W630" s="6"/>
      <c r="X630" s="6"/>
      <c r="Y630" s="82"/>
      <c r="Z630" s="83"/>
      <c r="AA630" s="83"/>
      <c r="AB630" s="83"/>
      <c r="AC630" s="83"/>
      <c r="AD630" s="83"/>
    </row>
    <row r="631" spans="6:30" x14ac:dyDescent="0.4">
      <c r="F631" s="7"/>
      <c r="G631" s="1"/>
      <c r="H631" s="1"/>
      <c r="I631" s="1"/>
      <c r="J631" s="1"/>
      <c r="K631" s="1"/>
      <c r="L631" s="10"/>
      <c r="M631" s="2"/>
      <c r="N631" s="13"/>
      <c r="O631" s="3"/>
      <c r="P631" s="14"/>
      <c r="Q631" s="18"/>
      <c r="R631" s="4"/>
      <c r="S631" s="4"/>
      <c r="T631" s="21"/>
      <c r="U631" s="5"/>
      <c r="V631" s="24"/>
      <c r="W631" s="6"/>
      <c r="X631" s="6"/>
      <c r="Y631" s="82"/>
      <c r="Z631" s="83"/>
      <c r="AA631" s="83"/>
      <c r="AB631" s="83"/>
      <c r="AC631" s="83"/>
      <c r="AD631" s="83"/>
    </row>
    <row r="632" spans="6:30" x14ac:dyDescent="0.4">
      <c r="F632" s="7"/>
      <c r="G632" s="1"/>
      <c r="H632" s="1"/>
      <c r="I632" s="1"/>
      <c r="J632" s="1"/>
      <c r="K632" s="1"/>
      <c r="L632" s="10"/>
      <c r="M632" s="2"/>
      <c r="N632" s="13"/>
      <c r="O632" s="3"/>
      <c r="P632" s="14"/>
      <c r="Q632" s="18"/>
      <c r="R632" s="4"/>
      <c r="S632" s="4"/>
      <c r="T632" s="21"/>
      <c r="U632" s="5"/>
      <c r="V632" s="24"/>
      <c r="W632" s="6"/>
      <c r="X632" s="6"/>
      <c r="Y632" s="82"/>
      <c r="Z632" s="83"/>
      <c r="AA632" s="83"/>
      <c r="AB632" s="83"/>
      <c r="AC632" s="83"/>
      <c r="AD632" s="83"/>
    </row>
    <row r="633" spans="6:30" x14ac:dyDescent="0.4">
      <c r="F633" s="7"/>
      <c r="G633" s="1"/>
      <c r="H633" s="1"/>
      <c r="I633" s="1"/>
      <c r="J633" s="1"/>
      <c r="K633" s="1"/>
      <c r="L633" s="10"/>
      <c r="M633" s="2"/>
      <c r="N633" s="13"/>
      <c r="O633" s="3"/>
      <c r="P633" s="14"/>
      <c r="Q633" s="18"/>
      <c r="R633" s="4"/>
      <c r="S633" s="4"/>
      <c r="T633" s="21"/>
      <c r="U633" s="5"/>
      <c r="V633" s="24"/>
      <c r="W633" s="6"/>
      <c r="X633" s="6"/>
      <c r="Y633" s="82"/>
      <c r="Z633" s="83"/>
      <c r="AA633" s="83"/>
      <c r="AB633" s="83"/>
      <c r="AC633" s="83"/>
      <c r="AD633" s="83"/>
    </row>
    <row r="634" spans="6:30" x14ac:dyDescent="0.4">
      <c r="F634" s="7"/>
      <c r="G634" s="1"/>
      <c r="H634" s="1"/>
      <c r="I634" s="1"/>
      <c r="J634" s="1"/>
      <c r="K634" s="1"/>
      <c r="L634" s="10"/>
      <c r="M634" s="2"/>
      <c r="N634" s="13"/>
      <c r="O634" s="3"/>
      <c r="P634" s="14"/>
      <c r="Q634" s="18"/>
      <c r="R634" s="4"/>
      <c r="S634" s="4"/>
      <c r="T634" s="21"/>
      <c r="U634" s="5"/>
      <c r="V634" s="24"/>
      <c r="W634" s="6"/>
      <c r="X634" s="6"/>
      <c r="Y634" s="82"/>
      <c r="Z634" s="83"/>
      <c r="AA634" s="83"/>
      <c r="AB634" s="83"/>
      <c r="AC634" s="83"/>
      <c r="AD634" s="83"/>
    </row>
    <row r="635" spans="6:30" x14ac:dyDescent="0.4">
      <c r="F635" s="7"/>
      <c r="G635" s="1"/>
      <c r="H635" s="1"/>
      <c r="I635" s="1"/>
      <c r="J635" s="1"/>
      <c r="K635" s="1"/>
      <c r="L635" s="10"/>
      <c r="M635" s="2"/>
      <c r="N635" s="13"/>
      <c r="O635" s="3"/>
      <c r="P635" s="14"/>
      <c r="Q635" s="18"/>
      <c r="R635" s="4"/>
      <c r="S635" s="4"/>
      <c r="T635" s="21"/>
      <c r="U635" s="5"/>
      <c r="V635" s="24"/>
      <c r="W635" s="6"/>
      <c r="X635" s="6"/>
      <c r="Y635" s="82"/>
      <c r="Z635" s="83"/>
      <c r="AA635" s="83"/>
      <c r="AB635" s="83"/>
      <c r="AC635" s="83"/>
      <c r="AD635" s="83"/>
    </row>
    <row r="636" spans="6:30" x14ac:dyDescent="0.4">
      <c r="F636" s="7"/>
      <c r="G636" s="1"/>
      <c r="H636" s="1"/>
      <c r="I636" s="1"/>
      <c r="J636" s="1"/>
      <c r="K636" s="1"/>
      <c r="L636" s="10"/>
      <c r="M636" s="2"/>
      <c r="N636" s="13"/>
      <c r="O636" s="3"/>
      <c r="P636" s="14"/>
      <c r="Q636" s="18"/>
      <c r="R636" s="4"/>
      <c r="S636" s="4"/>
      <c r="T636" s="21"/>
      <c r="U636" s="5"/>
      <c r="V636" s="24"/>
      <c r="W636" s="6"/>
      <c r="X636" s="6"/>
      <c r="Y636" s="82"/>
      <c r="Z636" s="83"/>
      <c r="AA636" s="83"/>
      <c r="AB636" s="83"/>
      <c r="AC636" s="83"/>
      <c r="AD636" s="83"/>
    </row>
    <row r="637" spans="6:30" x14ac:dyDescent="0.4">
      <c r="F637" s="7"/>
      <c r="G637" s="1"/>
      <c r="H637" s="1"/>
      <c r="I637" s="1"/>
      <c r="J637" s="1"/>
      <c r="K637" s="1"/>
      <c r="L637" s="10"/>
      <c r="M637" s="2"/>
      <c r="N637" s="13"/>
      <c r="O637" s="3"/>
      <c r="P637" s="14"/>
      <c r="Q637" s="18"/>
      <c r="R637" s="4"/>
      <c r="S637" s="4"/>
      <c r="T637" s="21"/>
      <c r="U637" s="5"/>
      <c r="V637" s="24"/>
      <c r="W637" s="6"/>
      <c r="X637" s="6"/>
      <c r="Y637" s="82"/>
      <c r="Z637" s="83"/>
      <c r="AA637" s="83"/>
      <c r="AB637" s="83"/>
      <c r="AC637" s="83"/>
      <c r="AD637" s="83"/>
    </row>
    <row r="638" spans="6:30" x14ac:dyDescent="0.4">
      <c r="F638" s="7"/>
      <c r="G638" s="1"/>
      <c r="H638" s="1"/>
      <c r="I638" s="1"/>
      <c r="J638" s="1"/>
      <c r="K638" s="1"/>
      <c r="L638" s="10"/>
      <c r="M638" s="2"/>
      <c r="N638" s="13"/>
      <c r="O638" s="3"/>
      <c r="P638" s="14"/>
      <c r="Q638" s="18"/>
      <c r="R638" s="4"/>
      <c r="S638" s="4"/>
      <c r="T638" s="21"/>
      <c r="U638" s="5"/>
      <c r="V638" s="24"/>
      <c r="W638" s="6"/>
      <c r="X638" s="6"/>
      <c r="Y638" s="82"/>
      <c r="Z638" s="83"/>
      <c r="AA638" s="83"/>
      <c r="AB638" s="83"/>
      <c r="AC638" s="83"/>
      <c r="AD638" s="83"/>
    </row>
    <row r="639" spans="6:30" x14ac:dyDescent="0.4">
      <c r="F639" s="7"/>
      <c r="G639" s="1"/>
      <c r="H639" s="1"/>
      <c r="I639" s="1"/>
      <c r="J639" s="1"/>
      <c r="K639" s="1"/>
      <c r="L639" s="10"/>
      <c r="M639" s="2"/>
      <c r="N639" s="13"/>
      <c r="O639" s="3"/>
      <c r="P639" s="14"/>
      <c r="Q639" s="18"/>
      <c r="R639" s="4"/>
      <c r="S639" s="4"/>
      <c r="T639" s="21"/>
      <c r="U639" s="5"/>
      <c r="V639" s="24"/>
      <c r="W639" s="6"/>
      <c r="X639" s="6"/>
      <c r="Y639" s="82"/>
      <c r="Z639" s="83"/>
      <c r="AA639" s="83"/>
      <c r="AB639" s="83"/>
      <c r="AC639" s="83"/>
      <c r="AD639" s="83"/>
    </row>
    <row r="640" spans="6:30" x14ac:dyDescent="0.4">
      <c r="F640" s="7"/>
      <c r="G640" s="1"/>
      <c r="H640" s="1"/>
      <c r="I640" s="1"/>
      <c r="J640" s="1"/>
      <c r="K640" s="1"/>
      <c r="L640" s="10"/>
      <c r="M640" s="2"/>
      <c r="N640" s="13"/>
      <c r="O640" s="3"/>
      <c r="P640" s="14"/>
      <c r="Q640" s="18"/>
      <c r="R640" s="4"/>
      <c r="S640" s="4"/>
      <c r="T640" s="21"/>
      <c r="U640" s="5"/>
      <c r="V640" s="24"/>
      <c r="W640" s="6"/>
      <c r="X640" s="6"/>
      <c r="Y640" s="82"/>
      <c r="Z640" s="83"/>
      <c r="AA640" s="83"/>
      <c r="AB640" s="83"/>
      <c r="AC640" s="83"/>
      <c r="AD640" s="83"/>
    </row>
    <row r="641" spans="6:30" x14ac:dyDescent="0.4">
      <c r="F641" s="7"/>
      <c r="G641" s="1"/>
      <c r="H641" s="1"/>
      <c r="I641" s="1"/>
      <c r="J641" s="1"/>
      <c r="K641" s="1"/>
      <c r="L641" s="10"/>
      <c r="M641" s="2"/>
      <c r="N641" s="13"/>
      <c r="O641" s="3"/>
      <c r="P641" s="14"/>
      <c r="Q641" s="18"/>
      <c r="R641" s="4"/>
      <c r="S641" s="4"/>
      <c r="T641" s="21"/>
      <c r="U641" s="5"/>
      <c r="V641" s="24"/>
      <c r="W641" s="6"/>
      <c r="X641" s="6"/>
      <c r="Y641" s="82"/>
      <c r="Z641" s="83"/>
      <c r="AA641" s="83"/>
      <c r="AB641" s="83"/>
      <c r="AC641" s="83"/>
      <c r="AD641" s="83"/>
    </row>
    <row r="642" spans="6:30" x14ac:dyDescent="0.4">
      <c r="F642" s="7"/>
      <c r="G642" s="1"/>
      <c r="H642" s="1"/>
      <c r="I642" s="1"/>
      <c r="J642" s="1"/>
      <c r="K642" s="1"/>
      <c r="L642" s="10"/>
      <c r="M642" s="2"/>
      <c r="N642" s="13"/>
      <c r="O642" s="3"/>
      <c r="P642" s="14"/>
      <c r="Q642" s="18"/>
      <c r="R642" s="4"/>
      <c r="S642" s="4"/>
      <c r="T642" s="21"/>
      <c r="U642" s="5"/>
      <c r="V642" s="24"/>
      <c r="W642" s="6"/>
      <c r="X642" s="6"/>
      <c r="Y642" s="82"/>
      <c r="Z642" s="83"/>
      <c r="AA642" s="83"/>
      <c r="AB642" s="83"/>
      <c r="AC642" s="83"/>
      <c r="AD642" s="83"/>
    </row>
    <row r="643" spans="6:30" x14ac:dyDescent="0.4">
      <c r="F643" s="7"/>
      <c r="G643" s="1"/>
      <c r="H643" s="1"/>
      <c r="I643" s="1"/>
      <c r="J643" s="1"/>
      <c r="K643" s="1"/>
      <c r="L643" s="10"/>
      <c r="M643" s="2"/>
      <c r="N643" s="13"/>
      <c r="O643" s="3"/>
      <c r="P643" s="14"/>
      <c r="Q643" s="18"/>
      <c r="R643" s="4"/>
      <c r="S643" s="4"/>
      <c r="T643" s="21"/>
      <c r="U643" s="5"/>
      <c r="V643" s="24"/>
      <c r="W643" s="6"/>
      <c r="X643" s="6"/>
      <c r="Y643" s="82"/>
      <c r="Z643" s="83"/>
      <c r="AA643" s="83"/>
      <c r="AB643" s="83"/>
      <c r="AC643" s="83"/>
      <c r="AD643" s="83"/>
    </row>
    <row r="644" spans="6:30" x14ac:dyDescent="0.4">
      <c r="F644" s="7"/>
      <c r="G644" s="1"/>
      <c r="H644" s="1"/>
      <c r="I644" s="1"/>
      <c r="J644" s="1"/>
      <c r="K644" s="1"/>
      <c r="L644" s="10"/>
      <c r="M644" s="2"/>
      <c r="N644" s="13"/>
      <c r="O644" s="3"/>
      <c r="P644" s="14"/>
      <c r="Q644" s="18"/>
      <c r="R644" s="4"/>
      <c r="S644" s="4"/>
      <c r="T644" s="21"/>
      <c r="U644" s="5"/>
      <c r="V644" s="24"/>
      <c r="W644" s="6"/>
      <c r="X644" s="6"/>
      <c r="Y644" s="82"/>
      <c r="Z644" s="83"/>
      <c r="AA644" s="83"/>
      <c r="AB644" s="83"/>
      <c r="AC644" s="83"/>
      <c r="AD644" s="83"/>
    </row>
    <row r="645" spans="6:30" x14ac:dyDescent="0.4">
      <c r="F645" s="7"/>
      <c r="G645" s="1"/>
      <c r="H645" s="1"/>
      <c r="I645" s="1"/>
      <c r="J645" s="1"/>
      <c r="K645" s="1"/>
      <c r="L645" s="10"/>
      <c r="M645" s="2"/>
      <c r="N645" s="13"/>
      <c r="O645" s="3"/>
      <c r="P645" s="14"/>
      <c r="Q645" s="18"/>
      <c r="R645" s="4"/>
      <c r="S645" s="4"/>
      <c r="T645" s="21"/>
      <c r="U645" s="5"/>
      <c r="V645" s="24"/>
      <c r="W645" s="6"/>
      <c r="X645" s="6"/>
      <c r="Y645" s="82"/>
      <c r="Z645" s="83"/>
      <c r="AA645" s="83"/>
      <c r="AB645" s="83"/>
      <c r="AC645" s="83"/>
      <c r="AD645" s="83"/>
    </row>
    <row r="646" spans="6:30" x14ac:dyDescent="0.4">
      <c r="F646" s="7"/>
      <c r="G646" s="1"/>
      <c r="H646" s="1"/>
      <c r="I646" s="1"/>
      <c r="J646" s="1"/>
      <c r="K646" s="1"/>
      <c r="L646" s="10"/>
      <c r="M646" s="2"/>
      <c r="N646" s="13"/>
      <c r="O646" s="3"/>
      <c r="P646" s="14"/>
      <c r="Q646" s="18"/>
      <c r="R646" s="4"/>
      <c r="S646" s="4"/>
      <c r="T646" s="21"/>
      <c r="U646" s="5"/>
      <c r="V646" s="24"/>
      <c r="W646" s="6"/>
      <c r="X646" s="6"/>
      <c r="Y646" s="82"/>
      <c r="Z646" s="83"/>
      <c r="AA646" s="83"/>
      <c r="AB646" s="83"/>
      <c r="AC646" s="83"/>
      <c r="AD646" s="83"/>
    </row>
    <row r="647" spans="6:30" x14ac:dyDescent="0.4">
      <c r="F647" s="7"/>
      <c r="G647" s="1"/>
      <c r="H647" s="1"/>
      <c r="I647" s="1"/>
      <c r="J647" s="1"/>
      <c r="K647" s="1"/>
      <c r="L647" s="10"/>
      <c r="M647" s="2"/>
      <c r="N647" s="13"/>
      <c r="O647" s="3"/>
      <c r="P647" s="14"/>
      <c r="Q647" s="18"/>
      <c r="R647" s="4"/>
      <c r="S647" s="4"/>
      <c r="T647" s="21"/>
      <c r="U647" s="5"/>
      <c r="V647" s="24"/>
      <c r="W647" s="6"/>
      <c r="X647" s="6"/>
      <c r="Y647" s="82"/>
      <c r="Z647" s="83"/>
      <c r="AA647" s="83"/>
      <c r="AB647" s="83"/>
      <c r="AC647" s="83"/>
      <c r="AD647" s="83"/>
    </row>
    <row r="648" spans="6:30" x14ac:dyDescent="0.4">
      <c r="F648" s="7"/>
      <c r="G648" s="1"/>
      <c r="H648" s="1"/>
      <c r="I648" s="1"/>
      <c r="J648" s="1"/>
      <c r="K648" s="1"/>
      <c r="L648" s="10"/>
      <c r="M648" s="2"/>
      <c r="N648" s="13"/>
      <c r="O648" s="3"/>
      <c r="P648" s="14"/>
      <c r="Q648" s="18"/>
      <c r="R648" s="4"/>
      <c r="S648" s="4"/>
      <c r="T648" s="21"/>
      <c r="U648" s="5"/>
      <c r="V648" s="24"/>
      <c r="W648" s="6"/>
      <c r="X648" s="6"/>
      <c r="Y648" s="82"/>
      <c r="Z648" s="83"/>
      <c r="AA648" s="83"/>
      <c r="AB648" s="83"/>
      <c r="AC648" s="83"/>
      <c r="AD648" s="83"/>
    </row>
    <row r="649" spans="6:30" x14ac:dyDescent="0.4">
      <c r="F649" s="7"/>
      <c r="G649" s="1"/>
      <c r="H649" s="1"/>
      <c r="I649" s="1"/>
      <c r="J649" s="1"/>
      <c r="K649" s="1"/>
      <c r="L649" s="10"/>
      <c r="M649" s="2"/>
      <c r="N649" s="13"/>
      <c r="O649" s="3"/>
      <c r="P649" s="14"/>
      <c r="Q649" s="18"/>
      <c r="R649" s="4"/>
      <c r="S649" s="4"/>
      <c r="T649" s="21"/>
      <c r="U649" s="5"/>
      <c r="V649" s="24"/>
      <c r="W649" s="6"/>
      <c r="X649" s="6"/>
      <c r="Y649" s="82"/>
      <c r="Z649" s="83"/>
      <c r="AA649" s="83"/>
      <c r="AB649" s="83"/>
      <c r="AC649" s="83"/>
      <c r="AD649" s="83"/>
    </row>
    <row r="650" spans="6:30" x14ac:dyDescent="0.4">
      <c r="F650" s="7"/>
      <c r="G650" s="1"/>
      <c r="H650" s="1"/>
      <c r="I650" s="1"/>
      <c r="J650" s="1"/>
      <c r="K650" s="1"/>
      <c r="L650" s="10"/>
      <c r="M650" s="2"/>
      <c r="N650" s="13"/>
      <c r="O650" s="3"/>
      <c r="P650" s="14"/>
      <c r="Q650" s="18"/>
      <c r="R650" s="4"/>
      <c r="S650" s="4"/>
      <c r="T650" s="21"/>
      <c r="U650" s="5"/>
      <c r="V650" s="24"/>
      <c r="W650" s="6"/>
      <c r="X650" s="6"/>
      <c r="Y650" s="82"/>
      <c r="Z650" s="83"/>
      <c r="AA650" s="83"/>
      <c r="AB650" s="83"/>
      <c r="AC650" s="83"/>
      <c r="AD650" s="83"/>
    </row>
    <row r="651" spans="6:30" x14ac:dyDescent="0.4">
      <c r="F651" s="7"/>
      <c r="G651" s="1"/>
      <c r="H651" s="1"/>
      <c r="I651" s="1"/>
      <c r="J651" s="1"/>
      <c r="K651" s="1"/>
      <c r="L651" s="10"/>
      <c r="M651" s="2"/>
      <c r="N651" s="13"/>
      <c r="O651" s="3"/>
      <c r="P651" s="14"/>
      <c r="Q651" s="18"/>
      <c r="R651" s="4"/>
      <c r="S651" s="4"/>
      <c r="T651" s="21"/>
      <c r="U651" s="5"/>
      <c r="V651" s="24"/>
      <c r="W651" s="6"/>
      <c r="X651" s="6"/>
      <c r="Y651" s="82"/>
      <c r="Z651" s="83"/>
      <c r="AA651" s="83"/>
      <c r="AB651" s="83"/>
      <c r="AC651" s="83"/>
      <c r="AD651" s="83"/>
    </row>
    <row r="652" spans="6:30" x14ac:dyDescent="0.4">
      <c r="F652" s="7"/>
      <c r="G652" s="1"/>
      <c r="H652" s="1"/>
      <c r="I652" s="1"/>
      <c r="J652" s="1"/>
      <c r="K652" s="1"/>
      <c r="L652" s="10"/>
      <c r="M652" s="2"/>
      <c r="N652" s="13"/>
      <c r="O652" s="3"/>
      <c r="P652" s="14"/>
      <c r="Q652" s="18"/>
      <c r="R652" s="4"/>
      <c r="S652" s="4"/>
      <c r="T652" s="21"/>
      <c r="U652" s="5"/>
      <c r="V652" s="24"/>
      <c r="W652" s="6"/>
      <c r="X652" s="6"/>
      <c r="Y652" s="82"/>
      <c r="Z652" s="83"/>
      <c r="AA652" s="83"/>
      <c r="AB652" s="83"/>
      <c r="AC652" s="83"/>
      <c r="AD652" s="83"/>
    </row>
    <row r="653" spans="6:30" x14ac:dyDescent="0.4">
      <c r="F653" s="7"/>
      <c r="G653" s="1"/>
      <c r="H653" s="1"/>
      <c r="I653" s="1"/>
      <c r="J653" s="1"/>
      <c r="K653" s="1"/>
      <c r="L653" s="10"/>
      <c r="M653" s="2"/>
      <c r="N653" s="13"/>
      <c r="O653" s="3"/>
      <c r="P653" s="14"/>
      <c r="Q653" s="18"/>
      <c r="R653" s="4"/>
      <c r="S653" s="4"/>
      <c r="T653" s="21"/>
      <c r="U653" s="5"/>
      <c r="V653" s="24"/>
      <c r="W653" s="6"/>
      <c r="X653" s="6"/>
      <c r="Y653" s="82"/>
      <c r="Z653" s="83"/>
      <c r="AA653" s="83"/>
      <c r="AB653" s="83"/>
      <c r="AC653" s="83"/>
      <c r="AD653" s="83"/>
    </row>
    <row r="654" spans="6:30" x14ac:dyDescent="0.4">
      <c r="F654" s="7"/>
      <c r="G654" s="1"/>
      <c r="H654" s="1"/>
      <c r="I654" s="1"/>
      <c r="J654" s="1"/>
      <c r="K654" s="1"/>
      <c r="L654" s="10"/>
      <c r="M654" s="2"/>
      <c r="N654" s="13"/>
      <c r="O654" s="3"/>
      <c r="P654" s="14"/>
      <c r="Q654" s="18"/>
      <c r="R654" s="4"/>
      <c r="S654" s="4"/>
      <c r="T654" s="21"/>
      <c r="U654" s="5"/>
      <c r="V654" s="24"/>
      <c r="W654" s="6"/>
      <c r="X654" s="6"/>
      <c r="Y654" s="82"/>
      <c r="Z654" s="83"/>
      <c r="AA654" s="83"/>
      <c r="AB654" s="83"/>
      <c r="AC654" s="83"/>
      <c r="AD654" s="83"/>
    </row>
    <row r="655" spans="6:30" x14ac:dyDescent="0.4">
      <c r="F655" s="7"/>
      <c r="G655" s="1"/>
      <c r="H655" s="1"/>
      <c r="I655" s="1"/>
      <c r="J655" s="1"/>
      <c r="K655" s="1"/>
      <c r="L655" s="10"/>
      <c r="M655" s="2"/>
      <c r="N655" s="13"/>
      <c r="O655" s="3"/>
      <c r="P655" s="14"/>
      <c r="Q655" s="18"/>
      <c r="R655" s="4"/>
      <c r="S655" s="4"/>
      <c r="T655" s="21"/>
      <c r="U655" s="5"/>
      <c r="V655" s="24"/>
      <c r="W655" s="6"/>
      <c r="X655" s="6"/>
      <c r="Y655" s="82"/>
      <c r="Z655" s="83"/>
      <c r="AA655" s="83"/>
      <c r="AB655" s="83"/>
      <c r="AC655" s="83"/>
      <c r="AD655" s="83"/>
    </row>
    <row r="656" spans="6:30" x14ac:dyDescent="0.4">
      <c r="F656" s="7"/>
      <c r="G656" s="1"/>
      <c r="H656" s="1"/>
      <c r="I656" s="1"/>
      <c r="J656" s="1"/>
      <c r="K656" s="1"/>
      <c r="L656" s="10"/>
      <c r="M656" s="2"/>
      <c r="N656" s="13"/>
      <c r="O656" s="3"/>
      <c r="P656" s="14"/>
      <c r="Q656" s="18"/>
      <c r="R656" s="4"/>
      <c r="S656" s="4"/>
      <c r="T656" s="21"/>
      <c r="U656" s="5"/>
      <c r="V656" s="24"/>
      <c r="W656" s="6"/>
      <c r="X656" s="6"/>
      <c r="Y656" s="82"/>
      <c r="Z656" s="83"/>
      <c r="AA656" s="83"/>
      <c r="AB656" s="83"/>
      <c r="AC656" s="83"/>
      <c r="AD656" s="83"/>
    </row>
    <row r="657" spans="6:30" x14ac:dyDescent="0.4">
      <c r="F657" s="7"/>
      <c r="G657" s="1"/>
      <c r="H657" s="1"/>
      <c r="I657" s="1"/>
      <c r="J657" s="1"/>
      <c r="K657" s="1"/>
      <c r="L657" s="10"/>
      <c r="M657" s="2"/>
      <c r="N657" s="13"/>
      <c r="O657" s="3"/>
      <c r="P657" s="14"/>
      <c r="Q657" s="18"/>
      <c r="R657" s="4"/>
      <c r="S657" s="4"/>
      <c r="T657" s="21"/>
      <c r="U657" s="5"/>
      <c r="V657" s="24"/>
      <c r="W657" s="6"/>
      <c r="X657" s="6"/>
      <c r="Y657" s="82"/>
      <c r="Z657" s="83"/>
      <c r="AA657" s="83"/>
      <c r="AB657" s="83"/>
      <c r="AC657" s="83"/>
      <c r="AD657" s="83"/>
    </row>
    <row r="658" spans="6:30" x14ac:dyDescent="0.4">
      <c r="F658" s="7"/>
      <c r="G658" s="1"/>
      <c r="H658" s="1"/>
      <c r="I658" s="1"/>
      <c r="J658" s="1"/>
      <c r="K658" s="1"/>
      <c r="L658" s="10"/>
      <c r="M658" s="2"/>
      <c r="N658" s="13"/>
      <c r="O658" s="3"/>
      <c r="P658" s="14"/>
      <c r="Q658" s="18"/>
      <c r="R658" s="4"/>
      <c r="S658" s="4"/>
      <c r="T658" s="21"/>
      <c r="U658" s="5"/>
      <c r="V658" s="24"/>
      <c r="W658" s="6"/>
      <c r="X658" s="6"/>
      <c r="Y658" s="82"/>
      <c r="Z658" s="83"/>
      <c r="AA658" s="83"/>
      <c r="AB658" s="83"/>
      <c r="AC658" s="83"/>
      <c r="AD658" s="83"/>
    </row>
    <row r="659" spans="6:30" x14ac:dyDescent="0.4">
      <c r="F659" s="7"/>
      <c r="G659" s="1"/>
      <c r="H659" s="1"/>
      <c r="I659" s="1"/>
      <c r="J659" s="1"/>
      <c r="K659" s="1"/>
      <c r="L659" s="10"/>
      <c r="M659" s="2"/>
      <c r="N659" s="13"/>
      <c r="O659" s="3"/>
      <c r="P659" s="14"/>
      <c r="Q659" s="18"/>
      <c r="R659" s="4"/>
      <c r="S659" s="4"/>
      <c r="T659" s="21"/>
      <c r="U659" s="5"/>
      <c r="V659" s="24"/>
      <c r="W659" s="6"/>
      <c r="X659" s="6"/>
      <c r="Y659" s="82"/>
      <c r="Z659" s="83"/>
      <c r="AA659" s="83"/>
      <c r="AB659" s="83"/>
      <c r="AC659" s="83"/>
      <c r="AD659" s="83"/>
    </row>
    <row r="660" spans="6:30" x14ac:dyDescent="0.4">
      <c r="F660" s="7"/>
      <c r="G660" s="1"/>
      <c r="H660" s="1"/>
      <c r="I660" s="1"/>
      <c r="J660" s="1"/>
      <c r="K660" s="1"/>
      <c r="L660" s="10"/>
      <c r="M660" s="2"/>
      <c r="N660" s="13"/>
      <c r="O660" s="3"/>
      <c r="P660" s="14"/>
      <c r="Q660" s="18"/>
      <c r="R660" s="4"/>
      <c r="S660" s="4"/>
      <c r="T660" s="21"/>
      <c r="U660" s="5"/>
      <c r="V660" s="24"/>
      <c r="W660" s="6"/>
      <c r="X660" s="6"/>
      <c r="Y660" s="82"/>
      <c r="Z660" s="83"/>
      <c r="AA660" s="83"/>
      <c r="AB660" s="83"/>
      <c r="AC660" s="83"/>
      <c r="AD660" s="83"/>
    </row>
    <row r="661" spans="6:30" x14ac:dyDescent="0.4">
      <c r="F661" s="7"/>
      <c r="G661" s="1"/>
      <c r="H661" s="1"/>
      <c r="I661" s="1"/>
      <c r="J661" s="1"/>
      <c r="K661" s="1"/>
      <c r="L661" s="10"/>
      <c r="M661" s="2"/>
      <c r="N661" s="13"/>
      <c r="O661" s="3"/>
      <c r="P661" s="14"/>
      <c r="Q661" s="18"/>
      <c r="R661" s="4"/>
      <c r="S661" s="4"/>
      <c r="T661" s="21"/>
      <c r="U661" s="5"/>
      <c r="V661" s="24"/>
      <c r="W661" s="6"/>
      <c r="X661" s="6"/>
      <c r="Y661" s="82"/>
      <c r="Z661" s="83"/>
      <c r="AA661" s="83"/>
      <c r="AB661" s="83"/>
      <c r="AC661" s="83"/>
      <c r="AD661" s="83"/>
    </row>
    <row r="662" spans="6:30" x14ac:dyDescent="0.4">
      <c r="F662" s="7"/>
      <c r="G662" s="1"/>
      <c r="H662" s="1"/>
      <c r="I662" s="1"/>
      <c r="J662" s="1"/>
      <c r="K662" s="1"/>
      <c r="L662" s="10"/>
      <c r="M662" s="2"/>
      <c r="N662" s="13"/>
      <c r="O662" s="3"/>
      <c r="P662" s="14"/>
      <c r="Q662" s="18"/>
      <c r="R662" s="4"/>
      <c r="S662" s="4"/>
      <c r="T662" s="21"/>
      <c r="U662" s="5"/>
      <c r="V662" s="24"/>
      <c r="W662" s="6"/>
      <c r="X662" s="6"/>
      <c r="Y662" s="82"/>
      <c r="Z662" s="83"/>
      <c r="AA662" s="83"/>
      <c r="AB662" s="83"/>
      <c r="AC662" s="83"/>
      <c r="AD662" s="83"/>
    </row>
    <row r="663" spans="6:30" x14ac:dyDescent="0.4">
      <c r="F663" s="7"/>
      <c r="G663" s="1"/>
      <c r="H663" s="1"/>
      <c r="I663" s="1"/>
      <c r="J663" s="1"/>
      <c r="K663" s="1"/>
      <c r="L663" s="10"/>
      <c r="M663" s="2"/>
      <c r="N663" s="13"/>
      <c r="O663" s="3"/>
      <c r="P663" s="14"/>
      <c r="Q663" s="18"/>
      <c r="R663" s="4"/>
      <c r="S663" s="4"/>
      <c r="T663" s="21"/>
      <c r="U663" s="5"/>
      <c r="V663" s="24"/>
      <c r="W663" s="6"/>
      <c r="X663" s="6"/>
      <c r="Y663" s="82"/>
      <c r="Z663" s="83"/>
      <c r="AA663" s="83"/>
      <c r="AB663" s="83"/>
      <c r="AC663" s="83"/>
      <c r="AD663" s="83"/>
    </row>
    <row r="664" spans="6:30" x14ac:dyDescent="0.4">
      <c r="F664" s="7"/>
      <c r="G664" s="1"/>
      <c r="H664" s="1"/>
      <c r="I664" s="1"/>
      <c r="J664" s="1"/>
      <c r="K664" s="1"/>
      <c r="L664" s="10"/>
      <c r="M664" s="2"/>
      <c r="N664" s="13"/>
      <c r="O664" s="3"/>
      <c r="P664" s="14"/>
      <c r="Q664" s="18"/>
      <c r="R664" s="4"/>
      <c r="S664" s="4"/>
      <c r="T664" s="21"/>
      <c r="U664" s="5"/>
      <c r="V664" s="24"/>
      <c r="W664" s="6"/>
      <c r="X664" s="6"/>
      <c r="Y664" s="82"/>
      <c r="Z664" s="83"/>
      <c r="AA664" s="83"/>
      <c r="AB664" s="83"/>
      <c r="AC664" s="83"/>
      <c r="AD664" s="83"/>
    </row>
    <row r="665" spans="6:30" x14ac:dyDescent="0.4">
      <c r="F665" s="7"/>
      <c r="G665" s="1"/>
      <c r="H665" s="1"/>
      <c r="I665" s="1"/>
      <c r="J665" s="1"/>
      <c r="K665" s="1"/>
      <c r="L665" s="10"/>
      <c r="M665" s="2"/>
      <c r="N665" s="13"/>
      <c r="O665" s="3"/>
      <c r="P665" s="14"/>
      <c r="Q665" s="18"/>
      <c r="R665" s="4"/>
      <c r="S665" s="4"/>
      <c r="T665" s="21"/>
      <c r="U665" s="5"/>
      <c r="V665" s="24"/>
      <c r="W665" s="6"/>
      <c r="X665" s="6"/>
      <c r="Y665" s="82"/>
      <c r="Z665" s="83"/>
      <c r="AA665" s="83"/>
      <c r="AB665" s="83"/>
      <c r="AC665" s="83"/>
      <c r="AD665" s="83"/>
    </row>
    <row r="666" spans="6:30" x14ac:dyDescent="0.4">
      <c r="F666" s="7"/>
      <c r="G666" s="1"/>
      <c r="H666" s="1"/>
      <c r="I666" s="1"/>
      <c r="J666" s="1"/>
      <c r="K666" s="1"/>
      <c r="L666" s="10"/>
      <c r="M666" s="2"/>
      <c r="N666" s="13"/>
      <c r="O666" s="3"/>
      <c r="P666" s="14"/>
      <c r="Q666" s="18"/>
      <c r="R666" s="4"/>
      <c r="S666" s="4"/>
      <c r="T666" s="21"/>
      <c r="U666" s="5"/>
      <c r="V666" s="24"/>
      <c r="W666" s="6"/>
      <c r="X666" s="6"/>
      <c r="Y666" s="82"/>
      <c r="Z666" s="83"/>
      <c r="AA666" s="83"/>
      <c r="AB666" s="83"/>
      <c r="AC666" s="83"/>
      <c r="AD666" s="83"/>
    </row>
    <row r="667" spans="6:30" x14ac:dyDescent="0.4">
      <c r="F667" s="7"/>
      <c r="G667" s="1"/>
      <c r="H667" s="1"/>
      <c r="I667" s="1"/>
      <c r="J667" s="1"/>
      <c r="K667" s="1"/>
      <c r="L667" s="10"/>
      <c r="M667" s="2"/>
      <c r="N667" s="13"/>
      <c r="O667" s="3"/>
      <c r="P667" s="14"/>
      <c r="Q667" s="18"/>
      <c r="R667" s="4"/>
      <c r="S667" s="4"/>
      <c r="T667" s="21"/>
      <c r="U667" s="5"/>
      <c r="V667" s="24"/>
      <c r="W667" s="6"/>
      <c r="X667" s="6"/>
      <c r="Y667" s="82"/>
      <c r="Z667" s="83"/>
      <c r="AA667" s="83"/>
      <c r="AB667" s="83"/>
      <c r="AC667" s="83"/>
      <c r="AD667" s="83"/>
    </row>
    <row r="668" spans="6:30" x14ac:dyDescent="0.4">
      <c r="F668" s="7"/>
      <c r="G668" s="1"/>
      <c r="H668" s="1"/>
      <c r="I668" s="1"/>
      <c r="J668" s="1"/>
      <c r="K668" s="1"/>
      <c r="L668" s="10"/>
      <c r="M668" s="2"/>
      <c r="N668" s="13"/>
      <c r="O668" s="3"/>
      <c r="P668" s="14"/>
      <c r="Q668" s="18"/>
      <c r="R668" s="4"/>
      <c r="S668" s="4"/>
      <c r="T668" s="21"/>
      <c r="U668" s="5"/>
      <c r="V668" s="24"/>
      <c r="W668" s="6"/>
      <c r="X668" s="6"/>
      <c r="Y668" s="82"/>
      <c r="Z668" s="83"/>
      <c r="AA668" s="83"/>
      <c r="AB668" s="83"/>
      <c r="AC668" s="83"/>
      <c r="AD668" s="83"/>
    </row>
    <row r="669" spans="6:30" x14ac:dyDescent="0.4">
      <c r="F669" s="7"/>
      <c r="G669" s="1"/>
      <c r="H669" s="1"/>
      <c r="I669" s="1"/>
      <c r="J669" s="1"/>
      <c r="K669" s="1"/>
      <c r="L669" s="10"/>
      <c r="M669" s="2"/>
      <c r="N669" s="13"/>
      <c r="O669" s="3"/>
      <c r="P669" s="14"/>
      <c r="Q669" s="18"/>
      <c r="R669" s="4"/>
      <c r="S669" s="4"/>
      <c r="T669" s="21"/>
      <c r="U669" s="5"/>
      <c r="V669" s="24"/>
      <c r="W669" s="6"/>
      <c r="X669" s="6"/>
      <c r="Y669" s="82"/>
      <c r="Z669" s="83"/>
      <c r="AA669" s="83"/>
      <c r="AB669" s="83"/>
      <c r="AC669" s="83"/>
      <c r="AD669" s="83"/>
    </row>
    <row r="670" spans="6:30" x14ac:dyDescent="0.4">
      <c r="F670" s="7"/>
      <c r="G670" s="1"/>
      <c r="H670" s="1"/>
      <c r="I670" s="1"/>
      <c r="J670" s="1"/>
      <c r="K670" s="1"/>
      <c r="L670" s="10"/>
      <c r="M670" s="2"/>
      <c r="N670" s="13"/>
      <c r="O670" s="3"/>
      <c r="P670" s="14"/>
      <c r="Q670" s="18"/>
      <c r="R670" s="4"/>
      <c r="S670" s="4"/>
      <c r="T670" s="21"/>
      <c r="U670" s="5"/>
      <c r="V670" s="24"/>
      <c r="W670" s="6"/>
      <c r="X670" s="6"/>
      <c r="Y670" s="82"/>
      <c r="Z670" s="83"/>
      <c r="AA670" s="83"/>
      <c r="AB670" s="83"/>
      <c r="AC670" s="83"/>
      <c r="AD670" s="83"/>
    </row>
    <row r="671" spans="6:30" x14ac:dyDescent="0.4">
      <c r="F671" s="7"/>
      <c r="G671" s="1"/>
      <c r="H671" s="1"/>
      <c r="I671" s="1"/>
      <c r="J671" s="1"/>
      <c r="K671" s="1"/>
      <c r="L671" s="10"/>
      <c r="M671" s="2"/>
      <c r="N671" s="13"/>
      <c r="O671" s="3"/>
      <c r="P671" s="14"/>
      <c r="Q671" s="18"/>
      <c r="R671" s="4"/>
      <c r="S671" s="4"/>
      <c r="T671" s="21"/>
      <c r="U671" s="5"/>
      <c r="V671" s="24"/>
      <c r="W671" s="6"/>
      <c r="X671" s="6"/>
      <c r="Y671" s="82"/>
      <c r="Z671" s="83"/>
      <c r="AA671" s="83"/>
      <c r="AB671" s="83"/>
      <c r="AC671" s="83"/>
      <c r="AD671" s="83"/>
    </row>
    <row r="672" spans="6:30" x14ac:dyDescent="0.4">
      <c r="F672" s="7"/>
      <c r="G672" s="1"/>
      <c r="H672" s="1"/>
      <c r="I672" s="1"/>
      <c r="J672" s="1"/>
      <c r="K672" s="1"/>
      <c r="L672" s="10"/>
      <c r="M672" s="2"/>
      <c r="N672" s="13"/>
      <c r="O672" s="3"/>
      <c r="P672" s="14"/>
      <c r="Q672" s="18"/>
      <c r="R672" s="4"/>
      <c r="S672" s="4"/>
      <c r="T672" s="21"/>
      <c r="U672" s="5"/>
      <c r="V672" s="24"/>
      <c r="W672" s="6"/>
      <c r="X672" s="6"/>
      <c r="Y672" s="82"/>
      <c r="Z672" s="83"/>
      <c r="AA672" s="83"/>
      <c r="AB672" s="83"/>
      <c r="AC672" s="83"/>
      <c r="AD672" s="83"/>
    </row>
    <row r="673" spans="6:30" x14ac:dyDescent="0.4">
      <c r="F673" s="7"/>
      <c r="G673" s="1"/>
      <c r="H673" s="1"/>
      <c r="I673" s="1"/>
      <c r="J673" s="1"/>
      <c r="K673" s="1"/>
      <c r="L673" s="10"/>
      <c r="M673" s="2"/>
      <c r="N673" s="13"/>
      <c r="O673" s="3"/>
      <c r="P673" s="14"/>
      <c r="Q673" s="18"/>
      <c r="R673" s="4"/>
      <c r="S673" s="4"/>
      <c r="T673" s="21"/>
      <c r="U673" s="5"/>
      <c r="V673" s="24"/>
      <c r="W673" s="6"/>
      <c r="X673" s="6"/>
      <c r="Y673" s="82"/>
      <c r="Z673" s="83"/>
      <c r="AA673" s="83"/>
      <c r="AB673" s="83"/>
      <c r="AC673" s="83"/>
      <c r="AD673" s="83"/>
    </row>
    <row r="674" spans="6:30" x14ac:dyDescent="0.4">
      <c r="F674" s="7"/>
      <c r="G674" s="1"/>
      <c r="H674" s="1"/>
      <c r="I674" s="1"/>
      <c r="J674" s="1"/>
      <c r="K674" s="1"/>
      <c r="L674" s="10"/>
      <c r="M674" s="2"/>
      <c r="N674" s="13"/>
      <c r="O674" s="3"/>
      <c r="P674" s="14"/>
      <c r="Q674" s="18"/>
      <c r="R674" s="4"/>
      <c r="S674" s="4"/>
      <c r="T674" s="21"/>
      <c r="U674" s="5"/>
      <c r="V674" s="24"/>
      <c r="W674" s="6"/>
      <c r="X674" s="6"/>
      <c r="Y674" s="82"/>
      <c r="Z674" s="83"/>
      <c r="AA674" s="83"/>
      <c r="AB674" s="83"/>
      <c r="AC674" s="83"/>
      <c r="AD674" s="83"/>
    </row>
    <row r="675" spans="6:30" x14ac:dyDescent="0.4">
      <c r="F675" s="7"/>
      <c r="G675" s="1"/>
      <c r="H675" s="1"/>
      <c r="I675" s="1"/>
      <c r="J675" s="1"/>
      <c r="K675" s="1"/>
      <c r="L675" s="10"/>
      <c r="M675" s="2"/>
      <c r="N675" s="13"/>
      <c r="O675" s="3"/>
      <c r="P675" s="14"/>
      <c r="Q675" s="18"/>
      <c r="R675" s="4"/>
      <c r="S675" s="4"/>
      <c r="T675" s="21"/>
      <c r="U675" s="5"/>
      <c r="V675" s="24"/>
      <c r="W675" s="6"/>
      <c r="X675" s="6"/>
      <c r="Y675" s="82"/>
      <c r="Z675" s="83"/>
      <c r="AA675" s="83"/>
      <c r="AB675" s="83"/>
      <c r="AC675" s="83"/>
      <c r="AD675" s="83"/>
    </row>
    <row r="676" spans="6:30" x14ac:dyDescent="0.4">
      <c r="F676" s="7"/>
      <c r="G676" s="1"/>
      <c r="H676" s="1"/>
      <c r="I676" s="1"/>
      <c r="J676" s="1"/>
      <c r="K676" s="1"/>
      <c r="L676" s="10"/>
      <c r="M676" s="2"/>
      <c r="N676" s="13"/>
      <c r="O676" s="3"/>
      <c r="P676" s="14"/>
      <c r="Q676" s="18"/>
      <c r="R676" s="4"/>
      <c r="S676" s="4"/>
      <c r="T676" s="21"/>
      <c r="U676" s="5"/>
      <c r="V676" s="24"/>
      <c r="W676" s="6"/>
      <c r="X676" s="6"/>
      <c r="Y676" s="82"/>
      <c r="Z676" s="83"/>
      <c r="AA676" s="83"/>
      <c r="AB676" s="83"/>
      <c r="AC676" s="83"/>
      <c r="AD676" s="83"/>
    </row>
    <row r="677" spans="6:30" x14ac:dyDescent="0.4">
      <c r="F677" s="7"/>
      <c r="G677" s="1"/>
      <c r="H677" s="1"/>
      <c r="I677" s="1"/>
      <c r="J677" s="1"/>
      <c r="K677" s="1"/>
      <c r="L677" s="10"/>
      <c r="M677" s="2"/>
      <c r="N677" s="13"/>
      <c r="O677" s="3"/>
      <c r="P677" s="14"/>
      <c r="Q677" s="18"/>
      <c r="R677" s="4"/>
      <c r="S677" s="4"/>
      <c r="T677" s="21"/>
      <c r="U677" s="5"/>
      <c r="V677" s="24"/>
      <c r="W677" s="6"/>
      <c r="X677" s="6"/>
      <c r="Y677" s="82"/>
      <c r="Z677" s="83"/>
      <c r="AA677" s="83"/>
      <c r="AB677" s="83"/>
      <c r="AC677" s="83"/>
      <c r="AD677" s="83"/>
    </row>
    <row r="678" spans="6:30" x14ac:dyDescent="0.4">
      <c r="F678" s="7"/>
      <c r="G678" s="1"/>
      <c r="H678" s="1"/>
      <c r="I678" s="1"/>
      <c r="J678" s="1"/>
      <c r="K678" s="1"/>
      <c r="L678" s="10"/>
      <c r="M678" s="2"/>
      <c r="N678" s="13"/>
      <c r="O678" s="3"/>
      <c r="P678" s="14"/>
      <c r="Q678" s="18"/>
      <c r="R678" s="4"/>
      <c r="S678" s="4"/>
      <c r="T678" s="21"/>
      <c r="U678" s="5"/>
      <c r="V678" s="24"/>
      <c r="W678" s="6"/>
      <c r="X678" s="6"/>
      <c r="Y678" s="82"/>
      <c r="Z678" s="83"/>
      <c r="AA678" s="83"/>
      <c r="AB678" s="83"/>
      <c r="AC678" s="83"/>
      <c r="AD678" s="83"/>
    </row>
    <row r="679" spans="6:30" x14ac:dyDescent="0.4">
      <c r="F679" s="7"/>
      <c r="G679" s="1"/>
      <c r="H679" s="1"/>
      <c r="I679" s="1"/>
      <c r="J679" s="1"/>
      <c r="K679" s="1"/>
      <c r="L679" s="10"/>
      <c r="M679" s="2"/>
      <c r="N679" s="13"/>
      <c r="O679" s="3"/>
      <c r="P679" s="14"/>
      <c r="Q679" s="18"/>
      <c r="R679" s="4"/>
      <c r="S679" s="4"/>
      <c r="T679" s="21"/>
      <c r="U679" s="5"/>
      <c r="V679" s="24"/>
      <c r="W679" s="6"/>
      <c r="X679" s="6"/>
      <c r="Y679" s="82"/>
      <c r="Z679" s="83"/>
      <c r="AA679" s="83"/>
      <c r="AB679" s="83"/>
      <c r="AC679" s="83"/>
      <c r="AD679" s="83"/>
    </row>
    <row r="680" spans="6:30" x14ac:dyDescent="0.4">
      <c r="F680" s="7"/>
      <c r="G680" s="1"/>
      <c r="H680" s="1"/>
      <c r="I680" s="1"/>
      <c r="J680" s="1"/>
      <c r="K680" s="1"/>
      <c r="L680" s="10"/>
      <c r="M680" s="2"/>
      <c r="N680" s="13"/>
      <c r="O680" s="3"/>
      <c r="P680" s="14"/>
      <c r="Q680" s="18"/>
      <c r="R680" s="4"/>
      <c r="S680" s="4"/>
      <c r="T680" s="21"/>
      <c r="U680" s="5"/>
      <c r="V680" s="24"/>
      <c r="W680" s="6"/>
      <c r="X680" s="6"/>
      <c r="Y680" s="82"/>
      <c r="Z680" s="83"/>
      <c r="AA680" s="83"/>
      <c r="AB680" s="83"/>
      <c r="AC680" s="83"/>
      <c r="AD680" s="83"/>
    </row>
    <row r="681" spans="6:30" x14ac:dyDescent="0.4">
      <c r="F681" s="7"/>
      <c r="G681" s="1"/>
      <c r="H681" s="1"/>
      <c r="I681" s="1"/>
      <c r="J681" s="1"/>
      <c r="K681" s="1"/>
      <c r="L681" s="10"/>
      <c r="M681" s="2"/>
      <c r="N681" s="13"/>
      <c r="O681" s="3"/>
      <c r="P681" s="14"/>
      <c r="Q681" s="18"/>
      <c r="R681" s="4"/>
      <c r="S681" s="4"/>
      <c r="T681" s="21"/>
      <c r="U681" s="5"/>
      <c r="V681" s="24"/>
      <c r="W681" s="6"/>
      <c r="X681" s="6"/>
      <c r="Y681" s="82"/>
      <c r="Z681" s="83"/>
      <c r="AA681" s="83"/>
      <c r="AB681" s="83"/>
      <c r="AC681" s="83"/>
      <c r="AD681" s="83"/>
    </row>
    <row r="682" spans="6:30" x14ac:dyDescent="0.4">
      <c r="F682" s="7"/>
      <c r="G682" s="1"/>
      <c r="H682" s="1"/>
      <c r="I682" s="1"/>
      <c r="J682" s="1"/>
      <c r="K682" s="1"/>
      <c r="L682" s="10"/>
      <c r="M682" s="2"/>
      <c r="N682" s="13"/>
      <c r="O682" s="3"/>
      <c r="P682" s="14"/>
      <c r="Q682" s="18"/>
      <c r="R682" s="4"/>
      <c r="S682" s="4"/>
      <c r="T682" s="21"/>
      <c r="U682" s="5"/>
      <c r="V682" s="24"/>
      <c r="W682" s="6"/>
      <c r="X682" s="6"/>
      <c r="Y682" s="82"/>
      <c r="Z682" s="83"/>
      <c r="AA682" s="83"/>
      <c r="AB682" s="83"/>
      <c r="AC682" s="83"/>
      <c r="AD682" s="83"/>
    </row>
    <row r="683" spans="6:30" x14ac:dyDescent="0.4">
      <c r="F683" s="7"/>
      <c r="G683" s="1"/>
      <c r="H683" s="1"/>
      <c r="I683" s="1"/>
      <c r="J683" s="1"/>
      <c r="K683" s="1"/>
      <c r="L683" s="10"/>
      <c r="M683" s="2"/>
      <c r="N683" s="13"/>
      <c r="O683" s="3"/>
      <c r="P683" s="14"/>
      <c r="Q683" s="18"/>
      <c r="R683" s="4"/>
      <c r="S683" s="4"/>
      <c r="T683" s="21"/>
      <c r="U683" s="5"/>
      <c r="V683" s="24"/>
      <c r="W683" s="6"/>
      <c r="X683" s="6"/>
      <c r="Y683" s="82"/>
      <c r="Z683" s="83"/>
      <c r="AA683" s="83"/>
      <c r="AB683" s="83"/>
      <c r="AC683" s="83"/>
      <c r="AD683" s="83"/>
    </row>
    <row r="684" spans="6:30" x14ac:dyDescent="0.4">
      <c r="F684" s="7"/>
      <c r="G684" s="1"/>
      <c r="H684" s="1"/>
      <c r="I684" s="1"/>
      <c r="J684" s="1"/>
      <c r="K684" s="1"/>
      <c r="L684" s="10"/>
      <c r="M684" s="2"/>
      <c r="N684" s="13"/>
      <c r="O684" s="3"/>
      <c r="P684" s="14"/>
      <c r="Q684" s="18"/>
      <c r="R684" s="4"/>
      <c r="S684" s="4"/>
      <c r="T684" s="21"/>
      <c r="U684" s="5"/>
      <c r="V684" s="24"/>
      <c r="W684" s="6"/>
      <c r="X684" s="6"/>
      <c r="Y684" s="82"/>
      <c r="Z684" s="83"/>
      <c r="AA684" s="83"/>
      <c r="AB684" s="83"/>
      <c r="AC684" s="83"/>
      <c r="AD684" s="83"/>
    </row>
    <row r="685" spans="6:30" x14ac:dyDescent="0.4">
      <c r="F685" s="7"/>
      <c r="G685" s="1"/>
      <c r="H685" s="1"/>
      <c r="I685" s="1"/>
      <c r="J685" s="1"/>
      <c r="K685" s="1"/>
      <c r="L685" s="10"/>
      <c r="M685" s="2"/>
      <c r="N685" s="13"/>
      <c r="O685" s="3"/>
      <c r="P685" s="14"/>
      <c r="Q685" s="18"/>
      <c r="R685" s="4"/>
      <c r="S685" s="4"/>
      <c r="T685" s="21"/>
      <c r="U685" s="5"/>
      <c r="V685" s="24"/>
      <c r="W685" s="6"/>
      <c r="X685" s="6"/>
      <c r="Y685" s="82"/>
      <c r="Z685" s="83"/>
      <c r="AA685" s="83"/>
      <c r="AB685" s="83"/>
      <c r="AC685" s="83"/>
      <c r="AD685" s="83"/>
    </row>
    <row r="686" spans="6:30" x14ac:dyDescent="0.4">
      <c r="F686" s="7"/>
      <c r="G686" s="1"/>
      <c r="H686" s="1"/>
      <c r="I686" s="1"/>
      <c r="J686" s="1"/>
      <c r="K686" s="1"/>
      <c r="L686" s="10"/>
      <c r="M686" s="2"/>
      <c r="N686" s="13"/>
      <c r="O686" s="3"/>
      <c r="P686" s="14"/>
      <c r="Q686" s="18"/>
      <c r="R686" s="4"/>
      <c r="S686" s="4"/>
      <c r="T686" s="21"/>
      <c r="U686" s="5"/>
      <c r="V686" s="24"/>
      <c r="W686" s="6"/>
      <c r="X686" s="6"/>
      <c r="Y686" s="82"/>
      <c r="Z686" s="83"/>
      <c r="AA686" s="83"/>
      <c r="AB686" s="83"/>
      <c r="AC686" s="83"/>
      <c r="AD686" s="83"/>
    </row>
    <row r="687" spans="6:30" x14ac:dyDescent="0.4">
      <c r="F687" s="7"/>
      <c r="G687" s="1"/>
      <c r="H687" s="1"/>
      <c r="I687" s="1"/>
      <c r="J687" s="1"/>
      <c r="K687" s="1"/>
      <c r="L687" s="10"/>
      <c r="M687" s="2"/>
      <c r="N687" s="13"/>
      <c r="O687" s="3"/>
      <c r="P687" s="14"/>
      <c r="Q687" s="18"/>
      <c r="R687" s="4"/>
      <c r="S687" s="4"/>
      <c r="T687" s="21"/>
      <c r="U687" s="5"/>
      <c r="V687" s="24"/>
      <c r="W687" s="6"/>
      <c r="X687" s="6"/>
      <c r="Y687" s="82"/>
      <c r="Z687" s="83"/>
      <c r="AA687" s="83"/>
      <c r="AB687" s="83"/>
      <c r="AC687" s="83"/>
      <c r="AD687" s="83"/>
    </row>
    <row r="688" spans="6:30" x14ac:dyDescent="0.4">
      <c r="F688" s="7"/>
      <c r="G688" s="1"/>
      <c r="H688" s="1"/>
      <c r="I688" s="1"/>
      <c r="J688" s="1"/>
      <c r="K688" s="1"/>
      <c r="L688" s="10"/>
      <c r="M688" s="2"/>
      <c r="N688" s="13"/>
      <c r="O688" s="3"/>
      <c r="P688" s="14"/>
      <c r="Q688" s="18"/>
      <c r="R688" s="4"/>
      <c r="S688" s="4"/>
      <c r="T688" s="21"/>
      <c r="U688" s="5"/>
      <c r="V688" s="24"/>
      <c r="W688" s="6"/>
      <c r="X688" s="6"/>
      <c r="Y688" s="82"/>
      <c r="Z688" s="83"/>
      <c r="AA688" s="83"/>
      <c r="AB688" s="83"/>
      <c r="AC688" s="83"/>
      <c r="AD688" s="83"/>
    </row>
    <row r="689" spans="6:30" x14ac:dyDescent="0.4">
      <c r="F689" s="7"/>
      <c r="G689" s="1"/>
      <c r="H689" s="1"/>
      <c r="I689" s="1"/>
      <c r="J689" s="1"/>
      <c r="K689" s="1"/>
      <c r="L689" s="10"/>
      <c r="M689" s="2"/>
      <c r="N689" s="13"/>
      <c r="O689" s="3"/>
      <c r="P689" s="14"/>
      <c r="Q689" s="18"/>
      <c r="R689" s="4"/>
      <c r="S689" s="4"/>
      <c r="T689" s="21"/>
      <c r="U689" s="5"/>
      <c r="V689" s="24"/>
      <c r="W689" s="6"/>
      <c r="X689" s="6"/>
      <c r="Y689" s="82"/>
      <c r="Z689" s="83"/>
      <c r="AA689" s="83"/>
      <c r="AB689" s="83"/>
      <c r="AC689" s="83"/>
      <c r="AD689" s="83"/>
    </row>
    <row r="690" spans="6:30" x14ac:dyDescent="0.4">
      <c r="F690" s="7"/>
      <c r="G690" s="1"/>
      <c r="H690" s="1"/>
      <c r="I690" s="1"/>
      <c r="J690" s="1"/>
      <c r="K690" s="1"/>
      <c r="L690" s="10"/>
      <c r="M690" s="2"/>
      <c r="N690" s="13"/>
      <c r="O690" s="3"/>
      <c r="P690" s="14"/>
      <c r="Q690" s="18"/>
      <c r="R690" s="4"/>
      <c r="S690" s="4"/>
      <c r="T690" s="21"/>
      <c r="U690" s="5"/>
      <c r="V690" s="24"/>
      <c r="W690" s="6"/>
      <c r="X690" s="6"/>
      <c r="Y690" s="82"/>
      <c r="Z690" s="83"/>
      <c r="AA690" s="83"/>
      <c r="AB690" s="83"/>
      <c r="AC690" s="83"/>
      <c r="AD690" s="83"/>
    </row>
    <row r="691" spans="6:30" x14ac:dyDescent="0.4">
      <c r="F691" s="7"/>
      <c r="G691" s="1"/>
      <c r="H691" s="1"/>
      <c r="I691" s="1"/>
      <c r="J691" s="1"/>
      <c r="K691" s="1"/>
      <c r="L691" s="10"/>
      <c r="M691" s="2"/>
      <c r="N691" s="13"/>
      <c r="O691" s="3"/>
      <c r="P691" s="14"/>
      <c r="Q691" s="18"/>
      <c r="R691" s="4"/>
      <c r="S691" s="4"/>
      <c r="T691" s="21"/>
      <c r="U691" s="5"/>
      <c r="V691" s="24"/>
      <c r="W691" s="6"/>
      <c r="X691" s="6"/>
      <c r="Y691" s="82"/>
      <c r="Z691" s="83"/>
      <c r="AA691" s="83"/>
      <c r="AB691" s="83"/>
      <c r="AC691" s="83"/>
      <c r="AD691" s="83"/>
    </row>
    <row r="692" spans="6:30" x14ac:dyDescent="0.4">
      <c r="F692" s="7"/>
      <c r="G692" s="1"/>
      <c r="H692" s="1"/>
      <c r="I692" s="1"/>
      <c r="J692" s="1"/>
      <c r="K692" s="1"/>
      <c r="L692" s="10"/>
      <c r="M692" s="2"/>
      <c r="N692" s="13"/>
      <c r="O692" s="3"/>
      <c r="P692" s="14"/>
      <c r="Q692" s="18"/>
      <c r="R692" s="4"/>
      <c r="S692" s="4"/>
      <c r="T692" s="21"/>
      <c r="U692" s="5"/>
      <c r="V692" s="24"/>
      <c r="W692" s="6"/>
      <c r="X692" s="6"/>
      <c r="Y692" s="82"/>
      <c r="Z692" s="83"/>
      <c r="AA692" s="83"/>
      <c r="AB692" s="83"/>
      <c r="AC692" s="83"/>
      <c r="AD692" s="83"/>
    </row>
    <row r="693" spans="6:30" x14ac:dyDescent="0.4">
      <c r="F693" s="7"/>
      <c r="G693" s="1"/>
      <c r="H693" s="1"/>
      <c r="I693" s="1"/>
      <c r="J693" s="1"/>
      <c r="K693" s="1"/>
      <c r="L693" s="10"/>
      <c r="M693" s="2"/>
      <c r="N693" s="13"/>
      <c r="O693" s="3"/>
      <c r="P693" s="14"/>
      <c r="Q693" s="18"/>
      <c r="R693" s="4"/>
      <c r="S693" s="4"/>
      <c r="T693" s="21"/>
      <c r="U693" s="5"/>
      <c r="V693" s="24"/>
      <c r="W693" s="6"/>
      <c r="X693" s="6"/>
      <c r="Y693" s="82"/>
      <c r="Z693" s="83"/>
      <c r="AA693" s="83"/>
      <c r="AB693" s="83"/>
      <c r="AC693" s="83"/>
      <c r="AD693" s="83"/>
    </row>
    <row r="694" spans="6:30" x14ac:dyDescent="0.4">
      <c r="F694" s="7"/>
      <c r="G694" s="1"/>
      <c r="H694" s="1"/>
      <c r="I694" s="1"/>
      <c r="J694" s="1"/>
      <c r="K694" s="1"/>
      <c r="L694" s="10"/>
      <c r="M694" s="2"/>
      <c r="N694" s="13"/>
      <c r="O694" s="3"/>
      <c r="P694" s="14"/>
      <c r="Q694" s="18"/>
      <c r="R694" s="4"/>
      <c r="S694" s="4"/>
      <c r="T694" s="21"/>
      <c r="U694" s="5"/>
      <c r="V694" s="24"/>
      <c r="W694" s="6"/>
      <c r="X694" s="6"/>
      <c r="Y694" s="82"/>
      <c r="Z694" s="83"/>
      <c r="AA694" s="83"/>
      <c r="AB694" s="83"/>
      <c r="AC694" s="83"/>
      <c r="AD694" s="83"/>
    </row>
    <row r="695" spans="6:30" x14ac:dyDescent="0.4">
      <c r="F695" s="7"/>
      <c r="G695" s="1"/>
      <c r="H695" s="1"/>
      <c r="I695" s="1"/>
      <c r="J695" s="1"/>
      <c r="K695" s="1"/>
      <c r="L695" s="10"/>
      <c r="M695" s="2"/>
      <c r="N695" s="13"/>
      <c r="O695" s="3"/>
      <c r="P695" s="14"/>
      <c r="Q695" s="18"/>
      <c r="R695" s="4"/>
      <c r="S695" s="4"/>
      <c r="T695" s="21"/>
      <c r="U695" s="5"/>
      <c r="V695" s="24"/>
      <c r="W695" s="6"/>
      <c r="X695" s="6"/>
      <c r="Y695" s="82"/>
      <c r="Z695" s="83"/>
      <c r="AA695" s="83"/>
      <c r="AB695" s="83"/>
      <c r="AC695" s="83"/>
      <c r="AD695" s="83"/>
    </row>
    <row r="696" spans="6:30" x14ac:dyDescent="0.4">
      <c r="F696" s="7"/>
      <c r="G696" s="1"/>
      <c r="H696" s="1"/>
      <c r="I696" s="1"/>
      <c r="J696" s="1"/>
      <c r="K696" s="1"/>
      <c r="L696" s="10"/>
      <c r="M696" s="2"/>
      <c r="N696" s="13"/>
      <c r="O696" s="3"/>
      <c r="P696" s="14"/>
      <c r="Q696" s="18"/>
      <c r="R696" s="4"/>
      <c r="S696" s="4"/>
      <c r="T696" s="21"/>
      <c r="U696" s="5"/>
      <c r="V696" s="24"/>
      <c r="W696" s="6"/>
      <c r="X696" s="6"/>
      <c r="Y696" s="82"/>
      <c r="Z696" s="83"/>
      <c r="AA696" s="83"/>
      <c r="AB696" s="83"/>
      <c r="AC696" s="83"/>
      <c r="AD696" s="83"/>
    </row>
    <row r="697" spans="6:30" x14ac:dyDescent="0.4">
      <c r="F697" s="7"/>
      <c r="G697" s="1"/>
      <c r="H697" s="1"/>
      <c r="I697" s="1"/>
      <c r="J697" s="1"/>
      <c r="K697" s="1"/>
      <c r="L697" s="10"/>
      <c r="M697" s="2"/>
      <c r="N697" s="13"/>
      <c r="O697" s="3"/>
      <c r="P697" s="14"/>
      <c r="Q697" s="18"/>
      <c r="R697" s="4"/>
      <c r="S697" s="4"/>
      <c r="T697" s="21"/>
      <c r="U697" s="5"/>
      <c r="V697" s="24"/>
      <c r="W697" s="6"/>
      <c r="X697" s="6"/>
      <c r="Y697" s="82"/>
      <c r="Z697" s="83"/>
      <c r="AA697" s="83"/>
      <c r="AB697" s="83"/>
      <c r="AC697" s="83"/>
      <c r="AD697" s="83"/>
    </row>
    <row r="698" spans="6:30" x14ac:dyDescent="0.4">
      <c r="F698" s="7"/>
      <c r="G698" s="1"/>
      <c r="H698" s="1"/>
      <c r="I698" s="1"/>
      <c r="J698" s="1"/>
      <c r="K698" s="1"/>
      <c r="L698" s="10"/>
      <c r="M698" s="2"/>
      <c r="N698" s="13"/>
      <c r="O698" s="3"/>
      <c r="P698" s="14"/>
      <c r="Q698" s="18"/>
      <c r="R698" s="4"/>
      <c r="S698" s="4"/>
      <c r="T698" s="21"/>
      <c r="U698" s="5"/>
      <c r="V698" s="24"/>
      <c r="W698" s="6"/>
      <c r="X698" s="6"/>
      <c r="Y698" s="82"/>
      <c r="Z698" s="83"/>
      <c r="AA698" s="83"/>
      <c r="AB698" s="83"/>
      <c r="AC698" s="83"/>
      <c r="AD698" s="83"/>
    </row>
    <row r="699" spans="6:30" x14ac:dyDescent="0.4">
      <c r="F699" s="7"/>
      <c r="G699" s="1"/>
      <c r="H699" s="1"/>
      <c r="I699" s="1"/>
      <c r="J699" s="1"/>
      <c r="K699" s="1"/>
      <c r="L699" s="10"/>
      <c r="M699" s="2"/>
      <c r="N699" s="13"/>
      <c r="O699" s="3"/>
      <c r="P699" s="14"/>
      <c r="Q699" s="18"/>
      <c r="R699" s="4"/>
      <c r="S699" s="4"/>
      <c r="T699" s="21"/>
      <c r="U699" s="5"/>
      <c r="V699" s="24"/>
      <c r="W699" s="6"/>
      <c r="X699" s="6"/>
      <c r="Y699" s="82"/>
      <c r="Z699" s="83"/>
      <c r="AA699" s="83"/>
      <c r="AB699" s="83"/>
      <c r="AC699" s="83"/>
      <c r="AD699" s="83"/>
    </row>
    <row r="700" spans="6:30" x14ac:dyDescent="0.4">
      <c r="F700" s="7"/>
      <c r="G700" s="1"/>
      <c r="H700" s="1"/>
      <c r="I700" s="1"/>
      <c r="J700" s="1"/>
      <c r="K700" s="1"/>
      <c r="L700" s="10"/>
      <c r="M700" s="2"/>
      <c r="N700" s="13"/>
      <c r="O700" s="3"/>
      <c r="P700" s="14"/>
      <c r="Q700" s="18"/>
      <c r="R700" s="4"/>
      <c r="S700" s="4"/>
      <c r="T700" s="21"/>
      <c r="U700" s="5"/>
      <c r="V700" s="24"/>
      <c r="W700" s="6"/>
      <c r="X700" s="6"/>
      <c r="Y700" s="82"/>
      <c r="Z700" s="83"/>
      <c r="AA700" s="83"/>
      <c r="AB700" s="83"/>
      <c r="AC700" s="83"/>
      <c r="AD700" s="83"/>
    </row>
    <row r="701" spans="6:30" x14ac:dyDescent="0.4">
      <c r="F701" s="7"/>
      <c r="G701" s="1"/>
      <c r="H701" s="1"/>
      <c r="I701" s="1"/>
      <c r="J701" s="1"/>
      <c r="K701" s="1"/>
      <c r="L701" s="10"/>
      <c r="M701" s="2"/>
      <c r="N701" s="13"/>
      <c r="O701" s="3"/>
      <c r="P701" s="14"/>
      <c r="Q701" s="18"/>
      <c r="R701" s="4"/>
      <c r="S701" s="4"/>
      <c r="T701" s="21"/>
      <c r="U701" s="5"/>
      <c r="V701" s="24"/>
      <c r="W701" s="6"/>
      <c r="X701" s="6"/>
      <c r="Y701" s="82"/>
      <c r="Z701" s="83"/>
      <c r="AA701" s="83"/>
      <c r="AB701" s="83"/>
      <c r="AC701" s="83"/>
      <c r="AD701" s="83"/>
    </row>
    <row r="702" spans="6:30" x14ac:dyDescent="0.4">
      <c r="F702" s="7"/>
      <c r="G702" s="1"/>
      <c r="H702" s="1"/>
      <c r="I702" s="1"/>
      <c r="J702" s="1"/>
      <c r="K702" s="1"/>
      <c r="L702" s="10"/>
      <c r="M702" s="2"/>
      <c r="N702" s="13"/>
      <c r="O702" s="3"/>
      <c r="P702" s="14"/>
      <c r="Q702" s="18"/>
      <c r="R702" s="4"/>
      <c r="S702" s="4"/>
      <c r="T702" s="21"/>
      <c r="U702" s="5"/>
      <c r="V702" s="24"/>
      <c r="W702" s="6"/>
      <c r="X702" s="6"/>
      <c r="Y702" s="82"/>
      <c r="Z702" s="83"/>
      <c r="AA702" s="83"/>
      <c r="AB702" s="83"/>
      <c r="AC702" s="83"/>
      <c r="AD702" s="83"/>
    </row>
    <row r="703" spans="6:30" x14ac:dyDescent="0.4">
      <c r="F703" s="7"/>
      <c r="G703" s="1"/>
      <c r="H703" s="1"/>
      <c r="I703" s="1"/>
      <c r="J703" s="1"/>
      <c r="K703" s="1"/>
      <c r="L703" s="10"/>
      <c r="M703" s="2"/>
      <c r="N703" s="13"/>
      <c r="O703" s="3"/>
      <c r="P703" s="14"/>
      <c r="Q703" s="18"/>
      <c r="R703" s="4"/>
      <c r="S703" s="4"/>
      <c r="T703" s="21"/>
      <c r="U703" s="5"/>
      <c r="V703" s="24"/>
      <c r="W703" s="6"/>
      <c r="X703" s="6"/>
      <c r="Y703" s="82"/>
      <c r="Z703" s="83"/>
      <c r="AA703" s="83"/>
      <c r="AB703" s="83"/>
      <c r="AC703" s="83"/>
      <c r="AD703" s="83"/>
    </row>
    <row r="704" spans="6:30" x14ac:dyDescent="0.4">
      <c r="F704" s="7"/>
      <c r="G704" s="1"/>
      <c r="H704" s="1"/>
      <c r="I704" s="1"/>
      <c r="J704" s="1"/>
      <c r="K704" s="1"/>
      <c r="L704" s="10"/>
      <c r="M704" s="2"/>
      <c r="N704" s="13"/>
      <c r="O704" s="3"/>
      <c r="P704" s="14"/>
      <c r="Q704" s="18"/>
      <c r="R704" s="4"/>
      <c r="S704" s="4"/>
      <c r="T704" s="21"/>
      <c r="U704" s="5"/>
      <c r="V704" s="24"/>
      <c r="W704" s="6"/>
      <c r="X704" s="6"/>
      <c r="Y704" s="82"/>
      <c r="Z704" s="83"/>
      <c r="AA704" s="83"/>
      <c r="AB704" s="83"/>
      <c r="AC704" s="83"/>
      <c r="AD704" s="83"/>
    </row>
    <row r="705" spans="6:30" x14ac:dyDescent="0.4">
      <c r="F705" s="7"/>
      <c r="G705" s="1"/>
      <c r="H705" s="1"/>
      <c r="I705" s="1"/>
      <c r="J705" s="1"/>
      <c r="K705" s="1"/>
      <c r="L705" s="10"/>
      <c r="M705" s="2"/>
      <c r="N705" s="13"/>
      <c r="O705" s="3"/>
      <c r="P705" s="14"/>
      <c r="Q705" s="18"/>
      <c r="R705" s="4"/>
      <c r="S705" s="4"/>
      <c r="T705" s="21"/>
      <c r="U705" s="5"/>
      <c r="V705" s="24"/>
      <c r="W705" s="6"/>
      <c r="X705" s="6"/>
      <c r="Y705" s="82"/>
      <c r="Z705" s="83"/>
      <c r="AA705" s="83"/>
      <c r="AB705" s="83"/>
      <c r="AC705" s="83"/>
      <c r="AD705" s="83"/>
    </row>
    <row r="706" spans="6:30" x14ac:dyDescent="0.4">
      <c r="F706" s="7"/>
      <c r="G706" s="1"/>
      <c r="H706" s="1"/>
      <c r="I706" s="1"/>
      <c r="J706" s="1"/>
      <c r="K706" s="1"/>
      <c r="L706" s="10"/>
      <c r="M706" s="2"/>
      <c r="N706" s="13"/>
      <c r="O706" s="3"/>
      <c r="P706" s="14"/>
      <c r="Q706" s="18"/>
      <c r="R706" s="4"/>
      <c r="S706" s="4"/>
      <c r="T706" s="21"/>
      <c r="U706" s="5"/>
      <c r="V706" s="24"/>
      <c r="W706" s="6"/>
      <c r="X706" s="6"/>
      <c r="Y706" s="82"/>
      <c r="Z706" s="83"/>
      <c r="AA706" s="83"/>
      <c r="AB706" s="83"/>
      <c r="AC706" s="83"/>
      <c r="AD706" s="83"/>
    </row>
    <row r="707" spans="6:30" x14ac:dyDescent="0.4">
      <c r="F707" s="7"/>
      <c r="G707" s="1"/>
      <c r="H707" s="1"/>
      <c r="I707" s="1"/>
      <c r="J707" s="1"/>
      <c r="K707" s="1"/>
      <c r="L707" s="10"/>
      <c r="M707" s="2"/>
      <c r="N707" s="13"/>
      <c r="O707" s="3"/>
      <c r="P707" s="14"/>
      <c r="Q707" s="18"/>
      <c r="R707" s="4"/>
      <c r="S707" s="4"/>
      <c r="T707" s="21"/>
      <c r="U707" s="5"/>
      <c r="V707" s="24"/>
      <c r="W707" s="6"/>
      <c r="X707" s="6"/>
      <c r="Y707" s="82"/>
      <c r="Z707" s="83"/>
      <c r="AA707" s="83"/>
      <c r="AB707" s="83"/>
      <c r="AC707" s="83"/>
      <c r="AD707" s="83"/>
    </row>
    <row r="708" spans="6:30" x14ac:dyDescent="0.4">
      <c r="F708" s="7"/>
      <c r="G708" s="1"/>
      <c r="H708" s="1"/>
      <c r="I708" s="1"/>
      <c r="J708" s="1"/>
      <c r="K708" s="1"/>
      <c r="L708" s="10"/>
      <c r="M708" s="2"/>
      <c r="N708" s="13"/>
      <c r="O708" s="3"/>
      <c r="P708" s="14"/>
      <c r="Q708" s="18"/>
      <c r="R708" s="4"/>
      <c r="S708" s="4"/>
      <c r="T708" s="21"/>
      <c r="U708" s="5"/>
      <c r="V708" s="24"/>
      <c r="W708" s="6"/>
      <c r="X708" s="6"/>
      <c r="Y708" s="82"/>
      <c r="Z708" s="83"/>
      <c r="AA708" s="83"/>
      <c r="AB708" s="83"/>
      <c r="AC708" s="83"/>
      <c r="AD708" s="83"/>
    </row>
    <row r="709" spans="6:30" x14ac:dyDescent="0.4">
      <c r="F709" s="7"/>
      <c r="G709" s="1"/>
      <c r="H709" s="1"/>
      <c r="I709" s="1"/>
      <c r="J709" s="1"/>
      <c r="K709" s="1"/>
      <c r="L709" s="10"/>
      <c r="M709" s="2"/>
      <c r="N709" s="13"/>
      <c r="O709" s="3"/>
      <c r="P709" s="14"/>
      <c r="Q709" s="18"/>
      <c r="R709" s="4"/>
      <c r="S709" s="4"/>
      <c r="T709" s="21"/>
      <c r="U709" s="5"/>
      <c r="V709" s="24"/>
      <c r="W709" s="6"/>
      <c r="X709" s="6"/>
      <c r="Y709" s="82"/>
      <c r="Z709" s="83"/>
      <c r="AA709" s="83"/>
      <c r="AB709" s="83"/>
      <c r="AC709" s="83"/>
      <c r="AD709" s="83"/>
    </row>
    <row r="710" spans="6:30" x14ac:dyDescent="0.4">
      <c r="F710" s="7"/>
      <c r="G710" s="1"/>
      <c r="H710" s="1"/>
      <c r="I710" s="1"/>
      <c r="J710" s="1"/>
      <c r="K710" s="1"/>
      <c r="L710" s="10"/>
      <c r="M710" s="2"/>
      <c r="N710" s="13"/>
      <c r="O710" s="3"/>
      <c r="P710" s="14"/>
      <c r="Q710" s="18"/>
      <c r="R710" s="4"/>
      <c r="S710" s="4"/>
      <c r="T710" s="21"/>
      <c r="U710" s="5"/>
      <c r="V710" s="24"/>
      <c r="W710" s="6"/>
      <c r="X710" s="6"/>
      <c r="Y710" s="82"/>
      <c r="Z710" s="83"/>
      <c r="AA710" s="83"/>
      <c r="AB710" s="83"/>
      <c r="AC710" s="83"/>
      <c r="AD710" s="83"/>
    </row>
    <row r="711" spans="6:30" x14ac:dyDescent="0.4">
      <c r="F711" s="7"/>
      <c r="G711" s="1"/>
      <c r="H711" s="1"/>
      <c r="I711" s="1"/>
      <c r="J711" s="1"/>
      <c r="K711" s="1"/>
      <c r="L711" s="10"/>
      <c r="M711" s="2"/>
      <c r="N711" s="13"/>
      <c r="O711" s="3"/>
      <c r="P711" s="14"/>
      <c r="Q711" s="18"/>
      <c r="R711" s="4"/>
      <c r="S711" s="4"/>
      <c r="T711" s="21"/>
      <c r="U711" s="5"/>
      <c r="V711" s="24"/>
      <c r="W711" s="6"/>
      <c r="X711" s="6"/>
      <c r="Y711" s="82"/>
      <c r="Z711" s="83"/>
      <c r="AA711" s="83"/>
      <c r="AB711" s="83"/>
      <c r="AC711" s="83"/>
      <c r="AD711" s="83"/>
    </row>
    <row r="712" spans="6:30" x14ac:dyDescent="0.4">
      <c r="F712" s="7"/>
      <c r="G712" s="1"/>
      <c r="H712" s="1"/>
      <c r="I712" s="1"/>
      <c r="J712" s="1"/>
      <c r="K712" s="1"/>
      <c r="L712" s="10"/>
      <c r="M712" s="2"/>
      <c r="N712" s="13"/>
      <c r="O712" s="3"/>
      <c r="P712" s="14"/>
      <c r="Q712" s="18"/>
      <c r="R712" s="4"/>
      <c r="S712" s="4"/>
      <c r="T712" s="21"/>
      <c r="U712" s="5"/>
      <c r="V712" s="24"/>
      <c r="W712" s="6"/>
      <c r="X712" s="6"/>
      <c r="Y712" s="82"/>
      <c r="Z712" s="83"/>
      <c r="AA712" s="83"/>
      <c r="AB712" s="83"/>
      <c r="AC712" s="83"/>
      <c r="AD712" s="83"/>
    </row>
    <row r="713" spans="6:30" x14ac:dyDescent="0.4">
      <c r="F713" s="7"/>
      <c r="G713" s="1"/>
      <c r="H713" s="1"/>
      <c r="I713" s="1"/>
      <c r="J713" s="1"/>
      <c r="K713" s="1"/>
      <c r="L713" s="10"/>
      <c r="M713" s="2"/>
      <c r="N713" s="13"/>
      <c r="O713" s="3"/>
      <c r="P713" s="14"/>
      <c r="Q713" s="18"/>
      <c r="R713" s="4"/>
      <c r="S713" s="4"/>
      <c r="T713" s="21"/>
      <c r="U713" s="5"/>
      <c r="V713" s="24"/>
      <c r="W713" s="6"/>
      <c r="X713" s="6"/>
      <c r="Y713" s="82"/>
      <c r="Z713" s="83"/>
      <c r="AA713" s="83"/>
      <c r="AB713" s="83"/>
      <c r="AC713" s="83"/>
      <c r="AD713" s="83"/>
    </row>
    <row r="714" spans="6:30" x14ac:dyDescent="0.4">
      <c r="F714" s="7"/>
      <c r="G714" s="1"/>
      <c r="H714" s="1"/>
      <c r="I714" s="1"/>
      <c r="J714" s="1"/>
      <c r="K714" s="1"/>
      <c r="L714" s="10"/>
      <c r="M714" s="2"/>
      <c r="N714" s="13"/>
      <c r="O714" s="3"/>
      <c r="P714" s="14"/>
      <c r="Q714" s="18"/>
      <c r="R714" s="4"/>
      <c r="S714" s="4"/>
      <c r="T714" s="21"/>
      <c r="U714" s="5"/>
      <c r="V714" s="24"/>
      <c r="W714" s="6"/>
      <c r="X714" s="6"/>
      <c r="Y714" s="82"/>
      <c r="Z714" s="83"/>
      <c r="AA714" s="83"/>
      <c r="AB714" s="83"/>
      <c r="AC714" s="83"/>
      <c r="AD714" s="83"/>
    </row>
    <row r="715" spans="6:30" x14ac:dyDescent="0.4">
      <c r="F715" s="7"/>
      <c r="G715" s="1"/>
      <c r="H715" s="1"/>
      <c r="I715" s="1"/>
      <c r="J715" s="1"/>
      <c r="K715" s="1"/>
      <c r="L715" s="10"/>
      <c r="M715" s="2"/>
      <c r="N715" s="13"/>
      <c r="O715" s="3"/>
      <c r="P715" s="14"/>
      <c r="Q715" s="18"/>
      <c r="R715" s="4"/>
      <c r="S715" s="4"/>
      <c r="T715" s="21"/>
      <c r="U715" s="5"/>
      <c r="V715" s="24"/>
      <c r="W715" s="6"/>
      <c r="X715" s="6"/>
      <c r="Y715" s="82"/>
      <c r="Z715" s="83"/>
      <c r="AA715" s="83"/>
      <c r="AB715" s="83"/>
      <c r="AC715" s="83"/>
      <c r="AD715" s="83"/>
    </row>
    <row r="716" spans="6:30" x14ac:dyDescent="0.4">
      <c r="F716" s="7"/>
      <c r="G716" s="1"/>
      <c r="H716" s="1"/>
      <c r="I716" s="1"/>
      <c r="J716" s="1"/>
      <c r="K716" s="1"/>
      <c r="L716" s="10"/>
      <c r="M716" s="2"/>
      <c r="N716" s="13"/>
      <c r="O716" s="3"/>
      <c r="P716" s="14"/>
      <c r="Q716" s="18"/>
      <c r="R716" s="4"/>
      <c r="S716" s="4"/>
      <c r="T716" s="21"/>
      <c r="U716" s="5"/>
      <c r="V716" s="24"/>
      <c r="W716" s="6"/>
      <c r="X716" s="6"/>
      <c r="Y716" s="82"/>
      <c r="Z716" s="83"/>
      <c r="AA716" s="83"/>
      <c r="AB716" s="83"/>
      <c r="AC716" s="83"/>
      <c r="AD716" s="83"/>
    </row>
    <row r="717" spans="6:30" x14ac:dyDescent="0.4">
      <c r="F717" s="7"/>
      <c r="G717" s="1"/>
      <c r="H717" s="1"/>
      <c r="I717" s="1"/>
      <c r="J717" s="1"/>
      <c r="K717" s="1"/>
      <c r="L717" s="10"/>
      <c r="M717" s="2"/>
      <c r="N717" s="13"/>
      <c r="O717" s="3"/>
      <c r="P717" s="14"/>
      <c r="Q717" s="18"/>
      <c r="R717" s="4"/>
      <c r="S717" s="4"/>
      <c r="T717" s="21"/>
      <c r="U717" s="5"/>
      <c r="V717" s="24"/>
      <c r="W717" s="6"/>
      <c r="X717" s="6"/>
      <c r="Y717" s="82"/>
      <c r="Z717" s="83"/>
      <c r="AA717" s="83"/>
      <c r="AB717" s="83"/>
      <c r="AC717" s="83"/>
      <c r="AD717" s="83"/>
    </row>
    <row r="718" spans="6:30" x14ac:dyDescent="0.4">
      <c r="F718" s="7"/>
      <c r="G718" s="1"/>
      <c r="H718" s="1"/>
      <c r="I718" s="1"/>
      <c r="J718" s="1"/>
      <c r="K718" s="1"/>
      <c r="L718" s="10"/>
      <c r="M718" s="2"/>
      <c r="N718" s="13"/>
      <c r="O718" s="3"/>
      <c r="P718" s="14"/>
      <c r="Q718" s="18"/>
      <c r="R718" s="4"/>
      <c r="S718" s="4"/>
      <c r="T718" s="21"/>
      <c r="U718" s="5"/>
      <c r="V718" s="24"/>
      <c r="W718" s="6"/>
      <c r="X718" s="6"/>
      <c r="Y718" s="82"/>
      <c r="Z718" s="83"/>
      <c r="AA718" s="83"/>
      <c r="AB718" s="83"/>
      <c r="AC718" s="83"/>
      <c r="AD718" s="83"/>
    </row>
    <row r="719" spans="6:30" x14ac:dyDescent="0.4">
      <c r="F719" s="7"/>
      <c r="G719" s="1"/>
      <c r="H719" s="1"/>
      <c r="I719" s="1"/>
      <c r="J719" s="1"/>
      <c r="K719" s="1"/>
      <c r="L719" s="10"/>
      <c r="M719" s="2"/>
      <c r="N719" s="13"/>
      <c r="O719" s="3"/>
      <c r="P719" s="14"/>
      <c r="Q719" s="18"/>
      <c r="R719" s="4"/>
      <c r="S719" s="4"/>
      <c r="T719" s="21"/>
      <c r="U719" s="5"/>
      <c r="V719" s="24"/>
      <c r="W719" s="6"/>
      <c r="X719" s="6"/>
      <c r="Y719" s="82"/>
      <c r="Z719" s="83"/>
      <c r="AA719" s="83"/>
      <c r="AB719" s="83"/>
      <c r="AC719" s="83"/>
      <c r="AD719" s="83"/>
    </row>
    <row r="720" spans="6:30" x14ac:dyDescent="0.4">
      <c r="F720" s="7"/>
      <c r="G720" s="1"/>
      <c r="H720" s="1"/>
      <c r="I720" s="1"/>
      <c r="J720" s="1"/>
      <c r="K720" s="1"/>
      <c r="L720" s="10"/>
      <c r="M720" s="2"/>
      <c r="N720" s="13"/>
      <c r="O720" s="3"/>
      <c r="P720" s="14"/>
      <c r="Q720" s="18"/>
      <c r="R720" s="4"/>
      <c r="S720" s="4"/>
      <c r="T720" s="21"/>
      <c r="U720" s="5"/>
      <c r="V720" s="24"/>
      <c r="W720" s="6"/>
      <c r="X720" s="6"/>
      <c r="Y720" s="82"/>
      <c r="Z720" s="83"/>
      <c r="AA720" s="83"/>
      <c r="AB720" s="83"/>
      <c r="AC720" s="83"/>
      <c r="AD720" s="83"/>
    </row>
    <row r="721" spans="6:30" x14ac:dyDescent="0.4">
      <c r="F721" s="7"/>
      <c r="G721" s="1"/>
      <c r="H721" s="1"/>
      <c r="I721" s="1"/>
      <c r="J721" s="1"/>
      <c r="K721" s="1"/>
      <c r="L721" s="10"/>
      <c r="M721" s="2"/>
      <c r="N721" s="13"/>
      <c r="O721" s="3"/>
      <c r="P721" s="14"/>
      <c r="Q721" s="18"/>
      <c r="R721" s="4"/>
      <c r="S721" s="4"/>
      <c r="T721" s="21"/>
      <c r="U721" s="5"/>
      <c r="V721" s="24"/>
      <c r="W721" s="6"/>
      <c r="X721" s="6"/>
      <c r="Y721" s="82"/>
      <c r="Z721" s="83"/>
      <c r="AA721" s="83"/>
      <c r="AB721" s="83"/>
      <c r="AC721" s="83"/>
      <c r="AD721" s="83"/>
    </row>
    <row r="722" spans="6:30" x14ac:dyDescent="0.4">
      <c r="F722" s="7"/>
      <c r="G722" s="1"/>
      <c r="H722" s="1"/>
      <c r="I722" s="1"/>
      <c r="J722" s="1"/>
      <c r="K722" s="1"/>
      <c r="L722" s="10"/>
      <c r="M722" s="2"/>
      <c r="N722" s="13"/>
      <c r="O722" s="3"/>
      <c r="P722" s="14"/>
      <c r="Q722" s="18"/>
      <c r="R722" s="4"/>
      <c r="S722" s="4"/>
      <c r="T722" s="21"/>
      <c r="U722" s="5"/>
      <c r="V722" s="24"/>
      <c r="W722" s="6"/>
      <c r="X722" s="6"/>
      <c r="Y722" s="82"/>
      <c r="Z722" s="83"/>
      <c r="AA722" s="83"/>
      <c r="AB722" s="83"/>
      <c r="AC722" s="83"/>
      <c r="AD722" s="83"/>
    </row>
    <row r="723" spans="6:30" x14ac:dyDescent="0.4">
      <c r="F723" s="7"/>
      <c r="G723" s="1"/>
      <c r="H723" s="1"/>
      <c r="I723" s="1"/>
      <c r="J723" s="1"/>
      <c r="K723" s="1"/>
      <c r="L723" s="10"/>
      <c r="M723" s="2"/>
      <c r="N723" s="13"/>
      <c r="O723" s="3"/>
      <c r="P723" s="14"/>
      <c r="Q723" s="18"/>
      <c r="R723" s="4"/>
      <c r="S723" s="4"/>
      <c r="T723" s="21"/>
      <c r="U723" s="5"/>
      <c r="V723" s="24"/>
      <c r="W723" s="6"/>
      <c r="X723" s="6"/>
      <c r="Y723" s="82"/>
      <c r="Z723" s="83"/>
      <c r="AA723" s="83"/>
      <c r="AB723" s="83"/>
      <c r="AC723" s="83"/>
      <c r="AD723" s="83"/>
    </row>
    <row r="724" spans="6:30" x14ac:dyDescent="0.4">
      <c r="F724" s="7"/>
      <c r="G724" s="1"/>
      <c r="H724" s="1"/>
      <c r="I724" s="1"/>
      <c r="J724" s="1"/>
      <c r="K724" s="1"/>
      <c r="L724" s="10"/>
      <c r="M724" s="2"/>
      <c r="N724" s="13"/>
      <c r="O724" s="3"/>
      <c r="P724" s="14"/>
      <c r="Q724" s="18"/>
      <c r="R724" s="4"/>
      <c r="S724" s="4"/>
      <c r="T724" s="21"/>
      <c r="U724" s="5"/>
      <c r="V724" s="24"/>
      <c r="W724" s="6"/>
      <c r="X724" s="6"/>
      <c r="Y724" s="82"/>
      <c r="Z724" s="83"/>
      <c r="AA724" s="83"/>
      <c r="AB724" s="83"/>
      <c r="AC724" s="83"/>
      <c r="AD724" s="83"/>
    </row>
    <row r="725" spans="6:30" x14ac:dyDescent="0.4">
      <c r="F725" s="7"/>
      <c r="G725" s="1"/>
      <c r="H725" s="1"/>
      <c r="I725" s="1"/>
      <c r="J725" s="1"/>
      <c r="K725" s="1"/>
      <c r="L725" s="10"/>
      <c r="M725" s="2"/>
      <c r="N725" s="13"/>
      <c r="O725" s="3"/>
      <c r="P725" s="14"/>
      <c r="Q725" s="18"/>
      <c r="R725" s="4"/>
      <c r="S725" s="4"/>
      <c r="T725" s="21"/>
      <c r="U725" s="5"/>
      <c r="V725" s="24"/>
      <c r="W725" s="6"/>
      <c r="X725" s="6"/>
      <c r="Y725" s="82"/>
      <c r="Z725" s="83"/>
      <c r="AA725" s="83"/>
      <c r="AB725" s="83"/>
      <c r="AC725" s="83"/>
      <c r="AD725" s="83"/>
    </row>
    <row r="726" spans="6:30" x14ac:dyDescent="0.4">
      <c r="F726" s="7"/>
      <c r="G726" s="1"/>
      <c r="H726" s="1"/>
      <c r="I726" s="1"/>
      <c r="J726" s="1"/>
      <c r="K726" s="1"/>
      <c r="L726" s="10"/>
      <c r="M726" s="2"/>
      <c r="N726" s="13"/>
      <c r="O726" s="3"/>
      <c r="P726" s="14"/>
      <c r="Q726" s="18"/>
      <c r="R726" s="4"/>
      <c r="S726" s="4"/>
      <c r="T726" s="21"/>
      <c r="U726" s="5"/>
      <c r="V726" s="24"/>
      <c r="W726" s="6"/>
      <c r="X726" s="6"/>
      <c r="Y726" s="82"/>
      <c r="Z726" s="83"/>
      <c r="AA726" s="83"/>
      <c r="AB726" s="83"/>
      <c r="AC726" s="83"/>
      <c r="AD726" s="83"/>
    </row>
    <row r="727" spans="6:30" x14ac:dyDescent="0.4">
      <c r="F727" s="7"/>
      <c r="G727" s="1"/>
      <c r="H727" s="1"/>
      <c r="I727" s="1"/>
      <c r="J727" s="1"/>
      <c r="K727" s="1"/>
      <c r="L727" s="10"/>
      <c r="M727" s="2"/>
      <c r="N727" s="13"/>
      <c r="O727" s="3"/>
      <c r="P727" s="14"/>
      <c r="Q727" s="18"/>
      <c r="R727" s="4"/>
      <c r="S727" s="4"/>
      <c r="T727" s="21"/>
      <c r="U727" s="5"/>
      <c r="V727" s="24"/>
      <c r="W727" s="6"/>
      <c r="X727" s="6"/>
      <c r="Y727" s="82"/>
      <c r="Z727" s="83"/>
      <c r="AA727" s="83"/>
      <c r="AB727" s="83"/>
      <c r="AC727" s="83"/>
      <c r="AD727" s="83"/>
    </row>
    <row r="728" spans="6:30" x14ac:dyDescent="0.4">
      <c r="F728" s="7"/>
      <c r="G728" s="1"/>
      <c r="H728" s="1"/>
      <c r="I728" s="1"/>
      <c r="J728" s="1"/>
      <c r="K728" s="1"/>
      <c r="L728" s="10"/>
      <c r="M728" s="2"/>
      <c r="N728" s="13"/>
      <c r="O728" s="3"/>
      <c r="P728" s="14"/>
      <c r="Q728" s="18"/>
      <c r="R728" s="4"/>
      <c r="S728" s="4"/>
      <c r="T728" s="21"/>
      <c r="U728" s="5"/>
      <c r="V728" s="24"/>
      <c r="W728" s="6"/>
      <c r="X728" s="6"/>
      <c r="Y728" s="82"/>
      <c r="Z728" s="83"/>
      <c r="AA728" s="83"/>
      <c r="AB728" s="83"/>
      <c r="AC728" s="83"/>
      <c r="AD728" s="83"/>
    </row>
    <row r="729" spans="6:30" x14ac:dyDescent="0.4">
      <c r="F729" s="7"/>
      <c r="G729" s="1"/>
      <c r="H729" s="1"/>
      <c r="I729" s="1"/>
      <c r="J729" s="1"/>
      <c r="K729" s="1"/>
      <c r="L729" s="10"/>
      <c r="M729" s="2"/>
      <c r="N729" s="13"/>
      <c r="O729" s="3"/>
      <c r="P729" s="14"/>
      <c r="Q729" s="18"/>
      <c r="R729" s="4"/>
      <c r="S729" s="4"/>
      <c r="T729" s="21"/>
      <c r="U729" s="5"/>
      <c r="V729" s="24"/>
      <c r="W729" s="6"/>
      <c r="X729" s="6"/>
      <c r="Y729" s="82"/>
      <c r="Z729" s="83"/>
      <c r="AA729" s="83"/>
      <c r="AB729" s="83"/>
      <c r="AC729" s="83"/>
      <c r="AD729" s="83"/>
    </row>
    <row r="730" spans="6:30" x14ac:dyDescent="0.4">
      <c r="F730" s="7"/>
      <c r="G730" s="1"/>
      <c r="H730" s="1"/>
      <c r="I730" s="1"/>
      <c r="J730" s="1"/>
      <c r="K730" s="1"/>
      <c r="L730" s="10"/>
      <c r="M730" s="2"/>
      <c r="N730" s="13"/>
      <c r="O730" s="3"/>
      <c r="P730" s="14"/>
      <c r="Q730" s="18"/>
      <c r="R730" s="4"/>
      <c r="S730" s="4"/>
      <c r="T730" s="21"/>
      <c r="U730" s="5"/>
      <c r="V730" s="24"/>
      <c r="W730" s="6"/>
      <c r="X730" s="6"/>
      <c r="Y730" s="82"/>
      <c r="Z730" s="83"/>
      <c r="AA730" s="83"/>
      <c r="AB730" s="83"/>
      <c r="AC730" s="83"/>
      <c r="AD730" s="83"/>
    </row>
    <row r="731" spans="6:30" x14ac:dyDescent="0.4">
      <c r="F731" s="7"/>
      <c r="G731" s="1"/>
      <c r="H731" s="1"/>
      <c r="I731" s="1"/>
      <c r="J731" s="1"/>
      <c r="K731" s="1"/>
      <c r="L731" s="10"/>
      <c r="M731" s="2"/>
      <c r="N731" s="13"/>
      <c r="O731" s="3"/>
      <c r="P731" s="14"/>
      <c r="Q731" s="18"/>
      <c r="R731" s="4"/>
      <c r="S731" s="4"/>
      <c r="T731" s="21"/>
      <c r="U731" s="5"/>
      <c r="V731" s="24"/>
      <c r="W731" s="6"/>
      <c r="X731" s="6"/>
      <c r="Y731" s="82"/>
      <c r="Z731" s="83"/>
      <c r="AA731" s="83"/>
      <c r="AB731" s="83"/>
      <c r="AC731" s="83"/>
      <c r="AD731" s="83"/>
    </row>
    <row r="732" spans="6:30" x14ac:dyDescent="0.4">
      <c r="F732" s="7"/>
      <c r="G732" s="1"/>
      <c r="H732" s="1"/>
      <c r="I732" s="1"/>
      <c r="J732" s="1"/>
      <c r="K732" s="1"/>
      <c r="L732" s="10"/>
      <c r="M732" s="2"/>
      <c r="N732" s="13"/>
      <c r="O732" s="3"/>
      <c r="P732" s="14"/>
      <c r="Q732" s="18"/>
      <c r="R732" s="4"/>
      <c r="S732" s="4"/>
      <c r="T732" s="21"/>
      <c r="U732" s="5"/>
      <c r="V732" s="24"/>
      <c r="W732" s="6"/>
      <c r="X732" s="6"/>
      <c r="Y732" s="82"/>
      <c r="Z732" s="83"/>
      <c r="AA732" s="83"/>
      <c r="AB732" s="83"/>
      <c r="AC732" s="83"/>
      <c r="AD732" s="83"/>
    </row>
    <row r="733" spans="6:30" x14ac:dyDescent="0.4">
      <c r="F733" s="7"/>
      <c r="G733" s="1"/>
      <c r="H733" s="1"/>
      <c r="I733" s="1"/>
      <c r="J733" s="1"/>
      <c r="K733" s="1"/>
      <c r="L733" s="10"/>
      <c r="M733" s="2"/>
      <c r="N733" s="13"/>
      <c r="O733" s="3"/>
      <c r="P733" s="14"/>
      <c r="Q733" s="18"/>
      <c r="R733" s="4"/>
      <c r="S733" s="4"/>
      <c r="T733" s="21"/>
      <c r="U733" s="5"/>
      <c r="V733" s="24"/>
      <c r="W733" s="6"/>
      <c r="X733" s="6"/>
      <c r="Y733" s="82"/>
      <c r="Z733" s="83"/>
      <c r="AA733" s="83"/>
      <c r="AB733" s="83"/>
      <c r="AC733" s="83"/>
      <c r="AD733" s="83"/>
    </row>
    <row r="734" spans="6:30" x14ac:dyDescent="0.4">
      <c r="F734" s="7"/>
      <c r="G734" s="1"/>
      <c r="H734" s="1"/>
      <c r="I734" s="1"/>
      <c r="J734" s="1"/>
      <c r="K734" s="1"/>
      <c r="L734" s="10"/>
      <c r="M734" s="2"/>
      <c r="N734" s="13"/>
      <c r="O734" s="3"/>
      <c r="P734" s="14"/>
      <c r="Q734" s="18"/>
      <c r="R734" s="4"/>
      <c r="S734" s="4"/>
      <c r="T734" s="21"/>
      <c r="U734" s="5"/>
      <c r="V734" s="24"/>
      <c r="W734" s="6"/>
      <c r="X734" s="6"/>
      <c r="Y734" s="82"/>
      <c r="Z734" s="83"/>
      <c r="AA734" s="83"/>
      <c r="AB734" s="83"/>
      <c r="AC734" s="83"/>
      <c r="AD734" s="83"/>
    </row>
    <row r="735" spans="6:30" x14ac:dyDescent="0.4">
      <c r="F735" s="7"/>
      <c r="G735" s="1"/>
      <c r="H735" s="1"/>
      <c r="I735" s="1"/>
      <c r="J735" s="1"/>
      <c r="K735" s="1"/>
      <c r="L735" s="10"/>
      <c r="M735" s="2"/>
      <c r="N735" s="13"/>
      <c r="O735" s="3"/>
      <c r="P735" s="14"/>
      <c r="Q735" s="18"/>
      <c r="R735" s="4"/>
      <c r="S735" s="4"/>
      <c r="T735" s="21"/>
      <c r="U735" s="5"/>
      <c r="V735" s="24"/>
      <c r="W735" s="6"/>
      <c r="X735" s="6"/>
      <c r="Y735" s="82"/>
      <c r="Z735" s="83"/>
      <c r="AA735" s="83"/>
      <c r="AB735" s="83"/>
      <c r="AC735" s="83"/>
      <c r="AD735" s="83"/>
    </row>
    <row r="736" spans="6:30" x14ac:dyDescent="0.4">
      <c r="F736" s="7"/>
      <c r="G736" s="1"/>
      <c r="H736" s="1"/>
      <c r="I736" s="1"/>
      <c r="J736" s="1"/>
      <c r="K736" s="1"/>
      <c r="L736" s="10"/>
      <c r="M736" s="2"/>
      <c r="N736" s="13"/>
      <c r="O736" s="3"/>
      <c r="P736" s="14"/>
      <c r="Q736" s="18"/>
      <c r="R736" s="4"/>
      <c r="S736" s="4"/>
      <c r="T736" s="21"/>
      <c r="U736" s="5"/>
      <c r="V736" s="24"/>
      <c r="W736" s="6"/>
      <c r="X736" s="6"/>
      <c r="Y736" s="82"/>
      <c r="Z736" s="83"/>
      <c r="AA736" s="83"/>
      <c r="AB736" s="83"/>
      <c r="AC736" s="83"/>
      <c r="AD736" s="83"/>
    </row>
    <row r="737" spans="6:30" x14ac:dyDescent="0.4">
      <c r="F737" s="7"/>
      <c r="G737" s="1"/>
      <c r="H737" s="1"/>
      <c r="I737" s="1"/>
      <c r="J737" s="1"/>
      <c r="K737" s="1"/>
      <c r="L737" s="10"/>
      <c r="M737" s="2"/>
      <c r="N737" s="13"/>
      <c r="O737" s="3"/>
      <c r="P737" s="14"/>
      <c r="Q737" s="18"/>
      <c r="R737" s="4"/>
      <c r="S737" s="4"/>
      <c r="T737" s="21"/>
      <c r="U737" s="5"/>
      <c r="V737" s="24"/>
      <c r="W737" s="6"/>
      <c r="X737" s="6"/>
      <c r="Y737" s="82"/>
      <c r="Z737" s="83"/>
      <c r="AA737" s="83"/>
      <c r="AB737" s="83"/>
      <c r="AC737" s="83"/>
      <c r="AD737" s="83"/>
    </row>
    <row r="738" spans="6:30" x14ac:dyDescent="0.4">
      <c r="F738" s="7"/>
      <c r="G738" s="1"/>
      <c r="H738" s="1"/>
      <c r="I738" s="1"/>
      <c r="J738" s="1"/>
      <c r="K738" s="1"/>
      <c r="L738" s="10"/>
      <c r="M738" s="2"/>
      <c r="N738" s="13"/>
      <c r="O738" s="3"/>
      <c r="P738" s="14"/>
      <c r="Q738" s="18"/>
      <c r="R738" s="4"/>
      <c r="S738" s="4"/>
      <c r="T738" s="21"/>
      <c r="U738" s="5"/>
      <c r="V738" s="24"/>
      <c r="W738" s="6"/>
      <c r="X738" s="6"/>
      <c r="Y738" s="82"/>
      <c r="Z738" s="83"/>
      <c r="AA738" s="83"/>
      <c r="AB738" s="83"/>
      <c r="AC738" s="83"/>
      <c r="AD738" s="83"/>
    </row>
    <row r="739" spans="6:30" x14ac:dyDescent="0.4">
      <c r="F739" s="7"/>
      <c r="G739" s="1"/>
      <c r="H739" s="1"/>
      <c r="I739" s="1"/>
      <c r="J739" s="1"/>
      <c r="K739" s="1"/>
      <c r="L739" s="10"/>
      <c r="M739" s="2"/>
      <c r="N739" s="13"/>
      <c r="O739" s="3"/>
      <c r="P739" s="14"/>
      <c r="Q739" s="18"/>
      <c r="R739" s="4"/>
      <c r="S739" s="4"/>
      <c r="T739" s="21"/>
      <c r="U739" s="5"/>
      <c r="V739" s="24"/>
      <c r="W739" s="6"/>
      <c r="X739" s="6"/>
      <c r="Y739" s="82"/>
      <c r="Z739" s="83"/>
      <c r="AA739" s="83"/>
      <c r="AB739" s="83"/>
      <c r="AC739" s="83"/>
      <c r="AD739" s="83"/>
    </row>
    <row r="740" spans="6:30" x14ac:dyDescent="0.4">
      <c r="F740" s="7"/>
      <c r="G740" s="1"/>
      <c r="H740" s="1"/>
      <c r="I740" s="1"/>
      <c r="J740" s="1"/>
      <c r="K740" s="1"/>
      <c r="L740" s="10"/>
      <c r="M740" s="2"/>
      <c r="N740" s="13"/>
      <c r="O740" s="3"/>
      <c r="P740" s="14"/>
      <c r="Q740" s="18"/>
      <c r="R740" s="4"/>
      <c r="S740" s="4"/>
      <c r="T740" s="21"/>
      <c r="U740" s="5"/>
      <c r="V740" s="24"/>
      <c r="W740" s="6"/>
      <c r="X740" s="6"/>
      <c r="Y740" s="82"/>
      <c r="Z740" s="83"/>
      <c r="AA740" s="83"/>
      <c r="AB740" s="83"/>
      <c r="AC740" s="83"/>
      <c r="AD740" s="83"/>
    </row>
    <row r="741" spans="6:30" x14ac:dyDescent="0.4">
      <c r="F741" s="7"/>
      <c r="G741" s="1"/>
      <c r="H741" s="1"/>
      <c r="I741" s="1"/>
      <c r="J741" s="1"/>
      <c r="K741" s="1"/>
      <c r="L741" s="10"/>
      <c r="M741" s="2"/>
      <c r="N741" s="13"/>
      <c r="O741" s="3"/>
      <c r="P741" s="14"/>
      <c r="Q741" s="18"/>
      <c r="R741" s="4"/>
      <c r="S741" s="4"/>
      <c r="T741" s="21"/>
      <c r="U741" s="5"/>
      <c r="V741" s="24"/>
      <c r="W741" s="6"/>
      <c r="X741" s="6"/>
      <c r="Y741" s="82"/>
      <c r="Z741" s="83"/>
      <c r="AA741" s="83"/>
      <c r="AB741" s="83"/>
      <c r="AC741" s="83"/>
      <c r="AD741" s="83"/>
    </row>
    <row r="742" spans="6:30" x14ac:dyDescent="0.4">
      <c r="F742" s="7"/>
      <c r="G742" s="1"/>
      <c r="H742" s="1"/>
      <c r="I742" s="1"/>
      <c r="J742" s="1"/>
      <c r="K742" s="1"/>
      <c r="L742" s="10"/>
      <c r="M742" s="2"/>
      <c r="N742" s="13"/>
      <c r="O742" s="3"/>
      <c r="P742" s="14"/>
      <c r="Q742" s="18"/>
      <c r="R742" s="4"/>
      <c r="S742" s="4"/>
      <c r="T742" s="21"/>
      <c r="U742" s="5"/>
      <c r="V742" s="24"/>
      <c r="W742" s="6"/>
      <c r="X742" s="6"/>
      <c r="Y742" s="82"/>
      <c r="Z742" s="83"/>
      <c r="AA742" s="83"/>
      <c r="AB742" s="83"/>
      <c r="AC742" s="83"/>
      <c r="AD742" s="83"/>
    </row>
    <row r="743" spans="6:30" x14ac:dyDescent="0.4">
      <c r="F743" s="7"/>
      <c r="G743" s="1"/>
      <c r="H743" s="1"/>
      <c r="I743" s="1"/>
      <c r="J743" s="1"/>
      <c r="K743" s="1"/>
      <c r="L743" s="10"/>
      <c r="M743" s="2"/>
      <c r="N743" s="13"/>
      <c r="O743" s="3"/>
      <c r="P743" s="14"/>
      <c r="Q743" s="18"/>
      <c r="R743" s="4"/>
      <c r="S743" s="4"/>
      <c r="T743" s="21"/>
      <c r="U743" s="5"/>
      <c r="V743" s="24"/>
      <c r="W743" s="6"/>
      <c r="X743" s="6"/>
      <c r="Y743" s="82"/>
      <c r="Z743" s="83"/>
      <c r="AA743" s="83"/>
      <c r="AB743" s="83"/>
      <c r="AC743" s="83"/>
      <c r="AD743" s="83"/>
    </row>
    <row r="744" spans="6:30" x14ac:dyDescent="0.4">
      <c r="F744" s="7"/>
      <c r="G744" s="1"/>
      <c r="H744" s="1"/>
      <c r="I744" s="1"/>
      <c r="J744" s="1"/>
      <c r="K744" s="1"/>
      <c r="L744" s="10"/>
      <c r="M744" s="2"/>
      <c r="N744" s="13"/>
      <c r="O744" s="3"/>
      <c r="P744" s="14"/>
      <c r="Q744" s="18"/>
      <c r="R744" s="4"/>
      <c r="S744" s="4"/>
      <c r="T744" s="21"/>
      <c r="U744" s="5"/>
      <c r="V744" s="24"/>
      <c r="W744" s="6"/>
      <c r="X744" s="6"/>
      <c r="Y744" s="82"/>
      <c r="Z744" s="83"/>
      <c r="AA744" s="83"/>
      <c r="AB744" s="83"/>
      <c r="AC744" s="83"/>
      <c r="AD744" s="83"/>
    </row>
    <row r="745" spans="6:30" x14ac:dyDescent="0.4">
      <c r="F745" s="7"/>
      <c r="G745" s="1"/>
      <c r="H745" s="1"/>
      <c r="I745" s="1"/>
      <c r="J745" s="1"/>
      <c r="K745" s="1"/>
      <c r="L745" s="10"/>
      <c r="M745" s="2"/>
      <c r="N745" s="13"/>
      <c r="O745" s="3"/>
      <c r="P745" s="14"/>
      <c r="Q745" s="18"/>
      <c r="R745" s="4"/>
      <c r="S745" s="4"/>
      <c r="T745" s="21"/>
      <c r="U745" s="5"/>
      <c r="V745" s="24"/>
      <c r="W745" s="6"/>
      <c r="X745" s="6"/>
      <c r="Y745" s="82"/>
      <c r="Z745" s="83"/>
      <c r="AA745" s="83"/>
      <c r="AB745" s="83"/>
      <c r="AC745" s="83"/>
      <c r="AD745" s="83"/>
    </row>
    <row r="746" spans="6:30" x14ac:dyDescent="0.4">
      <c r="F746" s="7"/>
      <c r="G746" s="1"/>
      <c r="H746" s="1"/>
      <c r="I746" s="1"/>
      <c r="J746" s="1"/>
      <c r="K746" s="1"/>
      <c r="L746" s="10"/>
      <c r="M746" s="2"/>
      <c r="N746" s="13"/>
      <c r="O746" s="3"/>
      <c r="P746" s="14"/>
      <c r="Q746" s="18"/>
      <c r="R746" s="4"/>
      <c r="S746" s="4"/>
      <c r="T746" s="21"/>
      <c r="U746" s="5"/>
      <c r="V746" s="24"/>
      <c r="W746" s="6"/>
      <c r="X746" s="6"/>
      <c r="Y746" s="82"/>
      <c r="Z746" s="83"/>
      <c r="AA746" s="83"/>
      <c r="AB746" s="83"/>
      <c r="AC746" s="83"/>
      <c r="AD746" s="83"/>
    </row>
    <row r="747" spans="6:30" x14ac:dyDescent="0.4">
      <c r="F747" s="7"/>
      <c r="G747" s="1"/>
      <c r="H747" s="1"/>
      <c r="I747" s="1"/>
      <c r="J747" s="1"/>
      <c r="K747" s="1"/>
      <c r="L747" s="10"/>
      <c r="M747" s="2"/>
      <c r="N747" s="13"/>
      <c r="O747" s="3"/>
      <c r="P747" s="14"/>
      <c r="Q747" s="18"/>
      <c r="R747" s="4"/>
      <c r="S747" s="4"/>
      <c r="T747" s="21"/>
      <c r="U747" s="5"/>
      <c r="V747" s="24"/>
      <c r="W747" s="6"/>
      <c r="X747" s="6"/>
      <c r="Y747" s="82"/>
      <c r="Z747" s="83"/>
      <c r="AA747" s="83"/>
      <c r="AB747" s="83"/>
      <c r="AC747" s="83"/>
      <c r="AD747" s="83"/>
    </row>
    <row r="748" spans="6:30" x14ac:dyDescent="0.4">
      <c r="F748" s="7"/>
      <c r="G748" s="1"/>
      <c r="H748" s="1"/>
      <c r="I748" s="1"/>
      <c r="J748" s="1"/>
      <c r="K748" s="1"/>
      <c r="L748" s="10"/>
      <c r="M748" s="2"/>
      <c r="N748" s="13"/>
      <c r="O748" s="3"/>
      <c r="P748" s="14"/>
      <c r="Q748" s="18"/>
      <c r="R748" s="4"/>
      <c r="S748" s="4"/>
      <c r="T748" s="21"/>
      <c r="U748" s="5"/>
      <c r="V748" s="24"/>
      <c r="W748" s="6"/>
      <c r="X748" s="6"/>
      <c r="Y748" s="82"/>
      <c r="Z748" s="83"/>
      <c r="AA748" s="83"/>
      <c r="AB748" s="83"/>
      <c r="AC748" s="83"/>
      <c r="AD748" s="83"/>
    </row>
    <row r="749" spans="6:30" x14ac:dyDescent="0.4">
      <c r="F749" s="7"/>
      <c r="G749" s="1"/>
      <c r="H749" s="1"/>
      <c r="I749" s="1"/>
      <c r="J749" s="1"/>
      <c r="K749" s="1"/>
      <c r="L749" s="10"/>
      <c r="M749" s="2"/>
      <c r="N749" s="13"/>
      <c r="O749" s="3"/>
      <c r="P749" s="14"/>
      <c r="Q749" s="18"/>
      <c r="R749" s="4"/>
      <c r="S749" s="4"/>
      <c r="T749" s="21"/>
      <c r="U749" s="5"/>
      <c r="V749" s="24"/>
      <c r="W749" s="6"/>
      <c r="X749" s="6"/>
      <c r="Y749" s="82"/>
      <c r="Z749" s="83"/>
      <c r="AA749" s="83"/>
      <c r="AB749" s="83"/>
      <c r="AC749" s="83"/>
      <c r="AD749" s="83"/>
    </row>
    <row r="750" spans="6:30" x14ac:dyDescent="0.4">
      <c r="F750" s="7"/>
      <c r="G750" s="1"/>
      <c r="H750" s="1"/>
      <c r="I750" s="1"/>
      <c r="J750" s="1"/>
      <c r="K750" s="1"/>
      <c r="L750" s="10"/>
      <c r="M750" s="2"/>
      <c r="N750" s="13"/>
      <c r="O750" s="3"/>
      <c r="P750" s="14"/>
      <c r="Q750" s="18"/>
      <c r="R750" s="4"/>
      <c r="S750" s="4"/>
      <c r="T750" s="21"/>
      <c r="U750" s="5"/>
      <c r="V750" s="24"/>
      <c r="W750" s="6"/>
      <c r="X750" s="6"/>
      <c r="Y750" s="82"/>
      <c r="Z750" s="83"/>
      <c r="AA750" s="83"/>
      <c r="AB750" s="83"/>
      <c r="AC750" s="83"/>
      <c r="AD750" s="83"/>
    </row>
    <row r="751" spans="6:30" x14ac:dyDescent="0.4">
      <c r="F751" s="7"/>
      <c r="G751" s="1"/>
      <c r="H751" s="1"/>
      <c r="I751" s="1"/>
      <c r="J751" s="1"/>
      <c r="K751" s="1"/>
      <c r="L751" s="10"/>
      <c r="M751" s="2"/>
      <c r="N751" s="13"/>
      <c r="O751" s="3"/>
      <c r="P751" s="14"/>
      <c r="Q751" s="18"/>
      <c r="R751" s="4"/>
      <c r="S751" s="4"/>
      <c r="T751" s="21"/>
      <c r="U751" s="5"/>
      <c r="V751" s="24"/>
      <c r="W751" s="6"/>
      <c r="X751" s="6"/>
      <c r="Y751" s="82"/>
      <c r="Z751" s="83"/>
      <c r="AA751" s="83"/>
      <c r="AB751" s="83"/>
      <c r="AC751" s="83"/>
      <c r="AD751" s="83"/>
    </row>
    <row r="752" spans="6:30" x14ac:dyDescent="0.4">
      <c r="F752" s="7"/>
      <c r="G752" s="1"/>
      <c r="H752" s="1"/>
      <c r="I752" s="1"/>
      <c r="J752" s="1"/>
      <c r="K752" s="1"/>
      <c r="L752" s="10"/>
      <c r="M752" s="2"/>
      <c r="N752" s="13"/>
      <c r="O752" s="3"/>
      <c r="P752" s="14"/>
      <c r="Q752" s="18"/>
      <c r="R752" s="4"/>
      <c r="S752" s="4"/>
      <c r="T752" s="21"/>
      <c r="U752" s="5"/>
      <c r="V752" s="24"/>
      <c r="W752" s="6"/>
      <c r="X752" s="6"/>
      <c r="Y752" s="82"/>
      <c r="Z752" s="83"/>
      <c r="AA752" s="83"/>
      <c r="AB752" s="83"/>
      <c r="AC752" s="83"/>
      <c r="AD752" s="83"/>
    </row>
    <row r="753" spans="6:30" x14ac:dyDescent="0.4">
      <c r="F753" s="7"/>
      <c r="G753" s="1"/>
      <c r="H753" s="1"/>
      <c r="I753" s="1"/>
      <c r="J753" s="1"/>
      <c r="K753" s="1"/>
      <c r="L753" s="10"/>
      <c r="M753" s="2"/>
      <c r="N753" s="13"/>
      <c r="O753" s="3"/>
      <c r="P753" s="14"/>
      <c r="Q753" s="18"/>
      <c r="R753" s="4"/>
      <c r="S753" s="4"/>
      <c r="T753" s="21"/>
      <c r="U753" s="5"/>
      <c r="V753" s="24"/>
      <c r="W753" s="6"/>
      <c r="X753" s="6"/>
      <c r="Y753" s="82"/>
      <c r="Z753" s="83"/>
      <c r="AA753" s="83"/>
      <c r="AB753" s="83"/>
      <c r="AC753" s="83"/>
      <c r="AD753" s="83"/>
    </row>
    <row r="754" spans="6:30" x14ac:dyDescent="0.4">
      <c r="F754" s="7"/>
      <c r="G754" s="1"/>
      <c r="H754" s="1"/>
      <c r="I754" s="1"/>
      <c r="J754" s="1"/>
      <c r="K754" s="1"/>
      <c r="L754" s="10"/>
      <c r="M754" s="2"/>
      <c r="N754" s="13"/>
      <c r="O754" s="3"/>
      <c r="P754" s="14"/>
      <c r="Q754" s="18"/>
      <c r="R754" s="4"/>
      <c r="S754" s="4"/>
      <c r="T754" s="21"/>
      <c r="U754" s="5"/>
      <c r="V754" s="24"/>
      <c r="W754" s="6"/>
      <c r="X754" s="6"/>
      <c r="Y754" s="82"/>
      <c r="Z754" s="83"/>
      <c r="AA754" s="83"/>
      <c r="AB754" s="83"/>
      <c r="AC754" s="83"/>
      <c r="AD754" s="83"/>
    </row>
    <row r="755" spans="6:30" x14ac:dyDescent="0.4">
      <c r="F755" s="7"/>
      <c r="G755" s="1"/>
      <c r="H755" s="1"/>
      <c r="I755" s="1"/>
      <c r="J755" s="1"/>
      <c r="K755" s="1"/>
      <c r="L755" s="10"/>
      <c r="M755" s="2"/>
      <c r="N755" s="13"/>
      <c r="O755" s="3"/>
      <c r="P755" s="14"/>
      <c r="Q755" s="18"/>
      <c r="R755" s="4"/>
      <c r="S755" s="4"/>
      <c r="T755" s="21"/>
      <c r="U755" s="5"/>
      <c r="V755" s="24"/>
      <c r="W755" s="6"/>
      <c r="X755" s="6"/>
      <c r="Y755" s="82"/>
      <c r="Z755" s="83"/>
      <c r="AA755" s="83"/>
      <c r="AB755" s="83"/>
      <c r="AC755" s="83"/>
      <c r="AD755" s="83"/>
    </row>
    <row r="756" spans="6:30" x14ac:dyDescent="0.4">
      <c r="F756" s="7"/>
      <c r="G756" s="1"/>
      <c r="H756" s="1"/>
      <c r="I756" s="1"/>
      <c r="J756" s="1"/>
      <c r="K756" s="1"/>
      <c r="L756" s="10"/>
      <c r="M756" s="2"/>
      <c r="N756" s="13"/>
      <c r="O756" s="3"/>
      <c r="P756" s="14"/>
      <c r="Q756" s="18"/>
      <c r="R756" s="4"/>
      <c r="S756" s="4"/>
      <c r="T756" s="21"/>
      <c r="U756" s="5"/>
      <c r="V756" s="24"/>
      <c r="W756" s="6"/>
      <c r="X756" s="6"/>
      <c r="Y756" s="82"/>
      <c r="Z756" s="83"/>
      <c r="AA756" s="83"/>
      <c r="AB756" s="83"/>
      <c r="AC756" s="83"/>
      <c r="AD756" s="83"/>
    </row>
    <row r="757" spans="6:30" x14ac:dyDescent="0.4">
      <c r="F757" s="7"/>
      <c r="G757" s="1"/>
      <c r="H757" s="1"/>
      <c r="I757" s="1"/>
      <c r="J757" s="1"/>
      <c r="K757" s="1"/>
      <c r="L757" s="10"/>
      <c r="M757" s="2"/>
      <c r="N757" s="13"/>
      <c r="O757" s="3"/>
      <c r="P757" s="14"/>
      <c r="Q757" s="18"/>
      <c r="R757" s="4"/>
      <c r="S757" s="4"/>
      <c r="T757" s="21"/>
      <c r="U757" s="5"/>
      <c r="V757" s="24"/>
      <c r="W757" s="6"/>
      <c r="X757" s="6"/>
      <c r="Y757" s="82"/>
      <c r="Z757" s="83"/>
      <c r="AA757" s="83"/>
      <c r="AB757" s="83"/>
      <c r="AC757" s="83"/>
      <c r="AD757" s="83"/>
    </row>
    <row r="758" spans="6:30" x14ac:dyDescent="0.4">
      <c r="F758" s="7"/>
      <c r="G758" s="1"/>
      <c r="H758" s="1"/>
      <c r="I758" s="1"/>
      <c r="J758" s="1"/>
      <c r="K758" s="1"/>
      <c r="L758" s="10"/>
      <c r="M758" s="2"/>
      <c r="N758" s="13"/>
      <c r="O758" s="3"/>
      <c r="P758" s="14"/>
      <c r="Q758" s="18"/>
      <c r="R758" s="4"/>
      <c r="S758" s="4"/>
      <c r="T758" s="21"/>
      <c r="U758" s="5"/>
      <c r="V758" s="24"/>
      <c r="W758" s="6"/>
      <c r="X758" s="6"/>
      <c r="Y758" s="82"/>
      <c r="Z758" s="83"/>
      <c r="AA758" s="83"/>
      <c r="AB758" s="83"/>
      <c r="AC758" s="83"/>
      <c r="AD758" s="83"/>
    </row>
    <row r="759" spans="6:30" x14ac:dyDescent="0.4">
      <c r="F759" s="7"/>
      <c r="G759" s="1"/>
      <c r="H759" s="1"/>
      <c r="I759" s="1"/>
      <c r="J759" s="1"/>
      <c r="K759" s="1"/>
      <c r="L759" s="10"/>
      <c r="M759" s="2"/>
      <c r="N759" s="13"/>
      <c r="O759" s="3"/>
      <c r="P759" s="14"/>
      <c r="Q759" s="18"/>
      <c r="R759" s="4"/>
      <c r="S759" s="4"/>
      <c r="T759" s="21"/>
      <c r="U759" s="5"/>
      <c r="V759" s="24"/>
      <c r="W759" s="6"/>
      <c r="X759" s="6"/>
      <c r="Y759" s="82"/>
      <c r="Z759" s="83"/>
      <c r="AA759" s="83"/>
      <c r="AB759" s="83"/>
      <c r="AC759" s="83"/>
      <c r="AD759" s="83"/>
    </row>
    <row r="760" spans="6:30" x14ac:dyDescent="0.4">
      <c r="F760" s="7"/>
      <c r="G760" s="1"/>
      <c r="H760" s="1"/>
      <c r="I760" s="1"/>
      <c r="J760" s="1"/>
      <c r="K760" s="1"/>
      <c r="L760" s="10"/>
      <c r="M760" s="2"/>
      <c r="N760" s="13"/>
      <c r="O760" s="3"/>
      <c r="P760" s="14"/>
      <c r="Q760" s="18"/>
      <c r="R760" s="4"/>
      <c r="S760" s="4"/>
      <c r="T760" s="21"/>
      <c r="U760" s="5"/>
      <c r="V760" s="24"/>
      <c r="W760" s="6"/>
      <c r="X760" s="6"/>
      <c r="Y760" s="82"/>
      <c r="Z760" s="83"/>
      <c r="AA760" s="83"/>
      <c r="AB760" s="83"/>
      <c r="AC760" s="83"/>
      <c r="AD760" s="83"/>
    </row>
    <row r="761" spans="6:30" x14ac:dyDescent="0.4">
      <c r="F761" s="7"/>
      <c r="G761" s="1"/>
      <c r="H761" s="1"/>
      <c r="I761" s="1"/>
      <c r="J761" s="1"/>
      <c r="K761" s="1"/>
      <c r="L761" s="10"/>
      <c r="M761" s="2"/>
      <c r="N761" s="13"/>
      <c r="O761" s="3"/>
      <c r="P761" s="14"/>
      <c r="Q761" s="18"/>
      <c r="R761" s="4"/>
      <c r="S761" s="4"/>
      <c r="T761" s="21"/>
      <c r="U761" s="5"/>
      <c r="V761" s="24"/>
      <c r="W761" s="6"/>
      <c r="X761" s="6"/>
      <c r="Y761" s="82"/>
      <c r="Z761" s="83"/>
      <c r="AA761" s="83"/>
      <c r="AB761" s="83"/>
      <c r="AC761" s="83"/>
      <c r="AD761" s="83"/>
    </row>
    <row r="762" spans="6:30" x14ac:dyDescent="0.4">
      <c r="F762" s="7"/>
      <c r="G762" s="1"/>
      <c r="H762" s="1"/>
      <c r="I762" s="1"/>
      <c r="J762" s="1"/>
      <c r="K762" s="1"/>
      <c r="L762" s="10"/>
      <c r="M762" s="2"/>
      <c r="N762" s="13"/>
      <c r="O762" s="3"/>
      <c r="P762" s="14"/>
      <c r="Q762" s="18"/>
      <c r="R762" s="4"/>
      <c r="S762" s="4"/>
      <c r="T762" s="21"/>
      <c r="U762" s="5"/>
      <c r="V762" s="24"/>
      <c r="W762" s="6"/>
      <c r="X762" s="6"/>
      <c r="Y762" s="82"/>
      <c r="Z762" s="83"/>
      <c r="AA762" s="83"/>
      <c r="AB762" s="83"/>
      <c r="AC762" s="83"/>
      <c r="AD762" s="83"/>
    </row>
    <row r="763" spans="6:30" x14ac:dyDescent="0.4">
      <c r="F763" s="7"/>
      <c r="G763" s="1"/>
      <c r="H763" s="1"/>
      <c r="I763" s="1"/>
      <c r="J763" s="1"/>
      <c r="K763" s="1"/>
      <c r="L763" s="10"/>
      <c r="M763" s="2"/>
      <c r="N763" s="13"/>
      <c r="O763" s="3"/>
      <c r="P763" s="14"/>
      <c r="Q763" s="18"/>
      <c r="R763" s="4"/>
      <c r="S763" s="4"/>
      <c r="T763" s="21"/>
      <c r="U763" s="5"/>
      <c r="V763" s="24"/>
      <c r="W763" s="6"/>
      <c r="X763" s="6"/>
      <c r="Y763" s="82"/>
      <c r="Z763" s="83"/>
      <c r="AA763" s="83"/>
      <c r="AB763" s="83"/>
      <c r="AC763" s="83"/>
      <c r="AD763" s="83"/>
    </row>
    <row r="764" spans="6:30" x14ac:dyDescent="0.4">
      <c r="F764" s="7"/>
      <c r="G764" s="1"/>
      <c r="H764" s="1"/>
      <c r="I764" s="1"/>
      <c r="J764" s="1"/>
      <c r="K764" s="1"/>
      <c r="L764" s="10"/>
      <c r="M764" s="2"/>
      <c r="N764" s="13"/>
      <c r="O764" s="3"/>
      <c r="P764" s="14"/>
      <c r="Q764" s="18"/>
      <c r="R764" s="4"/>
      <c r="S764" s="4"/>
      <c r="T764" s="21"/>
      <c r="U764" s="5"/>
      <c r="V764" s="24"/>
      <c r="W764" s="6"/>
      <c r="X764" s="6"/>
      <c r="Y764" s="82"/>
      <c r="Z764" s="83"/>
      <c r="AA764" s="83"/>
      <c r="AB764" s="83"/>
      <c r="AC764" s="83"/>
      <c r="AD764" s="83"/>
    </row>
    <row r="765" spans="6:30" x14ac:dyDescent="0.4">
      <c r="F765" s="7"/>
      <c r="G765" s="1"/>
      <c r="H765" s="1"/>
      <c r="I765" s="1"/>
      <c r="J765" s="1"/>
      <c r="K765" s="1"/>
      <c r="L765" s="10"/>
      <c r="M765" s="2"/>
      <c r="N765" s="13"/>
      <c r="O765" s="3"/>
      <c r="P765" s="14"/>
      <c r="Q765" s="18"/>
      <c r="R765" s="4"/>
      <c r="S765" s="4"/>
      <c r="T765" s="21"/>
      <c r="U765" s="5"/>
      <c r="V765" s="24"/>
      <c r="W765" s="6"/>
      <c r="X765" s="6"/>
      <c r="Y765" s="82"/>
      <c r="Z765" s="83"/>
      <c r="AA765" s="83"/>
      <c r="AB765" s="83"/>
      <c r="AC765" s="83"/>
      <c r="AD765" s="83"/>
    </row>
    <row r="766" spans="6:30" x14ac:dyDescent="0.4">
      <c r="F766" s="7"/>
      <c r="G766" s="1"/>
      <c r="H766" s="1"/>
      <c r="I766" s="1"/>
      <c r="J766" s="1"/>
      <c r="K766" s="1"/>
      <c r="L766" s="10"/>
      <c r="M766" s="2"/>
      <c r="N766" s="13"/>
      <c r="O766" s="3"/>
      <c r="P766" s="14"/>
      <c r="Q766" s="18"/>
      <c r="R766" s="4"/>
      <c r="S766" s="4"/>
      <c r="T766" s="21"/>
      <c r="U766" s="5"/>
      <c r="V766" s="24"/>
      <c r="W766" s="6"/>
      <c r="X766" s="6"/>
      <c r="Y766" s="82"/>
      <c r="Z766" s="83"/>
      <c r="AA766" s="83"/>
      <c r="AB766" s="83"/>
      <c r="AC766" s="83"/>
      <c r="AD766" s="83"/>
    </row>
    <row r="767" spans="6:30" x14ac:dyDescent="0.4">
      <c r="F767" s="7"/>
      <c r="G767" s="1"/>
      <c r="H767" s="1"/>
      <c r="I767" s="1"/>
      <c r="J767" s="1"/>
      <c r="K767" s="1"/>
      <c r="L767" s="10"/>
      <c r="M767" s="2"/>
      <c r="N767" s="13"/>
      <c r="O767" s="3"/>
      <c r="P767" s="14"/>
      <c r="Q767" s="18"/>
      <c r="R767" s="4"/>
      <c r="S767" s="4"/>
      <c r="T767" s="21"/>
      <c r="U767" s="5"/>
      <c r="V767" s="24"/>
      <c r="W767" s="6"/>
      <c r="X767" s="6"/>
      <c r="Y767" s="82"/>
      <c r="Z767" s="83"/>
      <c r="AA767" s="83"/>
      <c r="AB767" s="83"/>
      <c r="AC767" s="83"/>
      <c r="AD767" s="83"/>
    </row>
    <row r="768" spans="6:30" x14ac:dyDescent="0.4">
      <c r="F768" s="7"/>
      <c r="G768" s="1"/>
      <c r="H768" s="1"/>
      <c r="I768" s="1"/>
      <c r="J768" s="1"/>
      <c r="K768" s="1"/>
      <c r="L768" s="10"/>
      <c r="M768" s="2"/>
      <c r="N768" s="13"/>
      <c r="O768" s="3"/>
      <c r="P768" s="14"/>
      <c r="Q768" s="18"/>
      <c r="R768" s="4"/>
      <c r="S768" s="4"/>
      <c r="T768" s="21"/>
      <c r="U768" s="5"/>
      <c r="V768" s="24"/>
      <c r="W768" s="6"/>
      <c r="X768" s="6"/>
      <c r="Y768" s="82"/>
      <c r="Z768" s="83"/>
      <c r="AA768" s="83"/>
      <c r="AB768" s="83"/>
      <c r="AC768" s="83"/>
      <c r="AD768" s="83"/>
    </row>
    <row r="769" spans="6:30" x14ac:dyDescent="0.4">
      <c r="F769" s="7"/>
      <c r="G769" s="1"/>
      <c r="H769" s="1"/>
      <c r="I769" s="1"/>
      <c r="J769" s="1"/>
      <c r="K769" s="1"/>
      <c r="L769" s="10"/>
      <c r="M769" s="2"/>
      <c r="N769" s="13"/>
      <c r="O769" s="3"/>
      <c r="P769" s="14"/>
      <c r="Q769" s="18"/>
      <c r="R769" s="4"/>
      <c r="S769" s="4"/>
      <c r="T769" s="21"/>
      <c r="U769" s="5"/>
      <c r="V769" s="24"/>
      <c r="W769" s="6"/>
      <c r="X769" s="6"/>
      <c r="Y769" s="82"/>
      <c r="Z769" s="83"/>
      <c r="AA769" s="83"/>
      <c r="AB769" s="83"/>
      <c r="AC769" s="83"/>
      <c r="AD769" s="83"/>
    </row>
    <row r="770" spans="6:30" x14ac:dyDescent="0.4">
      <c r="F770" s="7"/>
      <c r="G770" s="1"/>
      <c r="H770" s="1"/>
      <c r="I770" s="1"/>
      <c r="J770" s="1"/>
      <c r="K770" s="1"/>
      <c r="L770" s="10"/>
      <c r="M770" s="2"/>
      <c r="N770" s="13"/>
      <c r="O770" s="3"/>
      <c r="P770" s="14"/>
      <c r="Q770" s="18"/>
      <c r="R770" s="4"/>
      <c r="S770" s="4"/>
      <c r="T770" s="21"/>
      <c r="U770" s="5"/>
      <c r="V770" s="24"/>
      <c r="W770" s="6"/>
      <c r="X770" s="6"/>
      <c r="Y770" s="82"/>
      <c r="Z770" s="83"/>
      <c r="AA770" s="83"/>
      <c r="AB770" s="83"/>
      <c r="AC770" s="83"/>
      <c r="AD770" s="83"/>
    </row>
    <row r="771" spans="6:30" x14ac:dyDescent="0.4">
      <c r="F771" s="7"/>
      <c r="G771" s="1"/>
      <c r="H771" s="1"/>
      <c r="I771" s="1"/>
      <c r="J771" s="1"/>
      <c r="K771" s="1"/>
      <c r="L771" s="10"/>
      <c r="M771" s="2"/>
      <c r="N771" s="13"/>
      <c r="O771" s="3"/>
      <c r="P771" s="14"/>
      <c r="Q771" s="18"/>
      <c r="R771" s="4"/>
      <c r="S771" s="4"/>
      <c r="T771" s="21"/>
      <c r="U771" s="5"/>
      <c r="V771" s="24"/>
      <c r="W771" s="6"/>
      <c r="X771" s="6"/>
      <c r="Y771" s="82"/>
      <c r="Z771" s="83"/>
      <c r="AA771" s="83"/>
      <c r="AB771" s="83"/>
      <c r="AC771" s="83"/>
      <c r="AD771" s="83"/>
    </row>
    <row r="772" spans="6:30" x14ac:dyDescent="0.4">
      <c r="F772" s="7"/>
      <c r="G772" s="1"/>
      <c r="H772" s="1"/>
      <c r="I772" s="1"/>
      <c r="J772" s="1"/>
      <c r="K772" s="1"/>
      <c r="L772" s="10"/>
      <c r="M772" s="2"/>
      <c r="N772" s="13"/>
      <c r="O772" s="3"/>
      <c r="P772" s="14"/>
      <c r="Q772" s="18"/>
      <c r="R772" s="4"/>
      <c r="S772" s="4"/>
      <c r="T772" s="21"/>
      <c r="U772" s="5"/>
      <c r="V772" s="24"/>
      <c r="W772" s="6"/>
      <c r="X772" s="6"/>
      <c r="Y772" s="82"/>
      <c r="Z772" s="83"/>
      <c r="AA772" s="83"/>
      <c r="AB772" s="83"/>
      <c r="AC772" s="83"/>
      <c r="AD772" s="83"/>
    </row>
    <row r="773" spans="6:30" x14ac:dyDescent="0.4">
      <c r="F773" s="7"/>
      <c r="G773" s="1"/>
      <c r="H773" s="1"/>
      <c r="I773" s="1"/>
      <c r="J773" s="1"/>
      <c r="K773" s="1"/>
      <c r="L773" s="10"/>
      <c r="M773" s="2"/>
      <c r="N773" s="13"/>
      <c r="O773" s="3"/>
      <c r="P773" s="14"/>
      <c r="Q773" s="18"/>
      <c r="R773" s="4"/>
      <c r="S773" s="4"/>
      <c r="T773" s="21"/>
      <c r="U773" s="5"/>
      <c r="V773" s="24"/>
      <c r="W773" s="6"/>
      <c r="X773" s="6"/>
      <c r="Y773" s="82"/>
      <c r="Z773" s="83"/>
      <c r="AA773" s="83"/>
      <c r="AB773" s="83"/>
      <c r="AC773" s="83"/>
      <c r="AD773" s="83"/>
    </row>
    <row r="774" spans="6:30" x14ac:dyDescent="0.4">
      <c r="F774" s="7"/>
      <c r="G774" s="1"/>
      <c r="H774" s="1"/>
      <c r="I774" s="1"/>
      <c r="J774" s="1"/>
      <c r="K774" s="1"/>
      <c r="L774" s="10"/>
      <c r="M774" s="2"/>
      <c r="N774" s="13"/>
      <c r="O774" s="3"/>
      <c r="P774" s="14"/>
      <c r="Q774" s="18"/>
      <c r="R774" s="4"/>
      <c r="S774" s="4"/>
      <c r="T774" s="21"/>
      <c r="U774" s="5"/>
      <c r="V774" s="24"/>
      <c r="W774" s="6"/>
      <c r="X774" s="6"/>
      <c r="Y774" s="82"/>
      <c r="Z774" s="83"/>
      <c r="AA774" s="83"/>
      <c r="AB774" s="83"/>
      <c r="AC774" s="83"/>
      <c r="AD774" s="83"/>
    </row>
    <row r="775" spans="6:30" x14ac:dyDescent="0.4">
      <c r="F775" s="7"/>
      <c r="G775" s="1"/>
      <c r="H775" s="1"/>
      <c r="I775" s="1"/>
      <c r="J775" s="1"/>
      <c r="K775" s="1"/>
      <c r="L775" s="10"/>
      <c r="M775" s="2"/>
      <c r="N775" s="13"/>
      <c r="O775" s="3"/>
      <c r="P775" s="14"/>
      <c r="Q775" s="18"/>
      <c r="R775" s="4"/>
      <c r="S775" s="4"/>
      <c r="T775" s="21"/>
      <c r="U775" s="5"/>
      <c r="V775" s="24"/>
      <c r="W775" s="6"/>
      <c r="X775" s="6"/>
      <c r="Y775" s="82"/>
      <c r="Z775" s="83"/>
      <c r="AA775" s="83"/>
      <c r="AB775" s="83"/>
      <c r="AC775" s="83"/>
      <c r="AD775" s="83"/>
    </row>
    <row r="776" spans="6:30" x14ac:dyDescent="0.4">
      <c r="F776" s="7"/>
      <c r="G776" s="1"/>
      <c r="H776" s="1"/>
      <c r="I776" s="1"/>
      <c r="J776" s="1"/>
      <c r="K776" s="1"/>
      <c r="L776" s="10"/>
      <c r="M776" s="2"/>
      <c r="N776" s="13"/>
      <c r="O776" s="3"/>
      <c r="P776" s="14"/>
      <c r="Q776" s="18"/>
      <c r="R776" s="4"/>
      <c r="S776" s="4"/>
      <c r="T776" s="21"/>
      <c r="U776" s="5"/>
      <c r="V776" s="24"/>
      <c r="W776" s="6"/>
      <c r="X776" s="6"/>
      <c r="Y776" s="82"/>
      <c r="Z776" s="83"/>
      <c r="AA776" s="83"/>
      <c r="AB776" s="83"/>
      <c r="AC776" s="83"/>
      <c r="AD776" s="83"/>
    </row>
    <row r="777" spans="6:30" x14ac:dyDescent="0.4">
      <c r="F777" s="7"/>
      <c r="G777" s="1"/>
      <c r="H777" s="1"/>
      <c r="I777" s="1"/>
      <c r="J777" s="1"/>
      <c r="K777" s="1"/>
      <c r="L777" s="10"/>
      <c r="M777" s="2"/>
      <c r="N777" s="13"/>
      <c r="O777" s="3"/>
      <c r="P777" s="14"/>
      <c r="Q777" s="18"/>
      <c r="R777" s="4"/>
      <c r="S777" s="4"/>
      <c r="T777" s="21"/>
      <c r="U777" s="5"/>
      <c r="V777" s="24"/>
      <c r="W777" s="6"/>
      <c r="X777" s="6"/>
      <c r="Y777" s="82"/>
      <c r="Z777" s="83"/>
      <c r="AA777" s="83"/>
      <c r="AB777" s="83"/>
      <c r="AC777" s="83"/>
      <c r="AD777" s="83"/>
    </row>
    <row r="778" spans="6:30" x14ac:dyDescent="0.4">
      <c r="F778" s="7"/>
      <c r="G778" s="1"/>
      <c r="H778" s="1"/>
      <c r="I778" s="1"/>
      <c r="J778" s="1"/>
      <c r="K778" s="1"/>
      <c r="L778" s="10"/>
      <c r="M778" s="2"/>
      <c r="N778" s="13"/>
      <c r="O778" s="3"/>
      <c r="P778" s="14"/>
      <c r="Q778" s="18"/>
      <c r="R778" s="4"/>
      <c r="S778" s="4"/>
      <c r="T778" s="21"/>
      <c r="U778" s="5"/>
      <c r="V778" s="24"/>
      <c r="W778" s="6"/>
      <c r="X778" s="6"/>
      <c r="Y778" s="82"/>
      <c r="Z778" s="83"/>
      <c r="AA778" s="83"/>
      <c r="AB778" s="83"/>
      <c r="AC778" s="83"/>
      <c r="AD778" s="83"/>
    </row>
    <row r="779" spans="6:30" x14ac:dyDescent="0.4">
      <c r="F779" s="7"/>
      <c r="G779" s="1"/>
      <c r="H779" s="1"/>
      <c r="I779" s="1"/>
      <c r="J779" s="1"/>
      <c r="K779" s="1"/>
      <c r="L779" s="10"/>
      <c r="M779" s="2"/>
      <c r="N779" s="13"/>
      <c r="O779" s="3"/>
      <c r="P779" s="14"/>
      <c r="Q779" s="18"/>
      <c r="R779" s="4"/>
      <c r="S779" s="4"/>
      <c r="T779" s="21"/>
      <c r="U779" s="5"/>
      <c r="V779" s="24"/>
      <c r="W779" s="6"/>
      <c r="X779" s="6"/>
      <c r="Y779" s="82"/>
      <c r="Z779" s="83"/>
      <c r="AA779" s="83"/>
      <c r="AB779" s="83"/>
      <c r="AC779" s="83"/>
      <c r="AD779" s="83"/>
    </row>
    <row r="780" spans="6:30" x14ac:dyDescent="0.4">
      <c r="F780" s="7"/>
      <c r="G780" s="1"/>
      <c r="H780" s="1"/>
      <c r="I780" s="1"/>
      <c r="J780" s="1"/>
      <c r="K780" s="1"/>
      <c r="L780" s="10"/>
      <c r="M780" s="2"/>
      <c r="N780" s="13"/>
      <c r="O780" s="3"/>
      <c r="P780" s="14"/>
      <c r="Q780" s="18"/>
      <c r="R780" s="4"/>
      <c r="S780" s="4"/>
      <c r="T780" s="21"/>
      <c r="U780" s="5"/>
      <c r="V780" s="24"/>
      <c r="W780" s="6"/>
      <c r="X780" s="6"/>
      <c r="Y780" s="82"/>
      <c r="Z780" s="83"/>
      <c r="AA780" s="83"/>
      <c r="AB780" s="83"/>
      <c r="AC780" s="83"/>
      <c r="AD780" s="83"/>
    </row>
    <row r="781" spans="6:30" x14ac:dyDescent="0.4">
      <c r="F781" s="7"/>
      <c r="G781" s="1"/>
      <c r="H781" s="1"/>
      <c r="I781" s="1"/>
      <c r="J781" s="1"/>
      <c r="K781" s="1"/>
      <c r="L781" s="10"/>
      <c r="M781" s="2"/>
      <c r="N781" s="13"/>
      <c r="O781" s="3"/>
      <c r="P781" s="14"/>
      <c r="Q781" s="18"/>
      <c r="R781" s="4"/>
      <c r="S781" s="4"/>
      <c r="T781" s="21"/>
      <c r="U781" s="5"/>
      <c r="V781" s="24"/>
      <c r="W781" s="6"/>
      <c r="X781" s="6"/>
      <c r="Y781" s="82"/>
      <c r="Z781" s="83"/>
      <c r="AA781" s="83"/>
      <c r="AB781" s="83"/>
      <c r="AC781" s="83"/>
      <c r="AD781" s="83"/>
    </row>
    <row r="782" spans="6:30" x14ac:dyDescent="0.4">
      <c r="F782" s="7"/>
      <c r="G782" s="1"/>
      <c r="H782" s="1"/>
      <c r="I782" s="1"/>
      <c r="J782" s="1"/>
      <c r="K782" s="1"/>
      <c r="L782" s="10"/>
      <c r="M782" s="2"/>
      <c r="N782" s="13"/>
      <c r="O782" s="3"/>
      <c r="P782" s="14"/>
      <c r="Q782" s="18"/>
      <c r="R782" s="4"/>
      <c r="S782" s="4"/>
      <c r="T782" s="21"/>
      <c r="U782" s="5"/>
      <c r="V782" s="24"/>
      <c r="W782" s="6"/>
      <c r="X782" s="6"/>
      <c r="Y782" s="82"/>
      <c r="Z782" s="83"/>
      <c r="AA782" s="83"/>
      <c r="AB782" s="83"/>
      <c r="AC782" s="83"/>
      <c r="AD782" s="83"/>
    </row>
    <row r="783" spans="6:30" x14ac:dyDescent="0.4">
      <c r="F783" s="7"/>
      <c r="G783" s="1"/>
      <c r="H783" s="1"/>
      <c r="I783" s="1"/>
      <c r="J783" s="1"/>
      <c r="K783" s="1"/>
      <c r="L783" s="10"/>
      <c r="M783" s="2"/>
      <c r="N783" s="13"/>
      <c r="O783" s="3"/>
      <c r="P783" s="14"/>
      <c r="Q783" s="18"/>
      <c r="R783" s="4"/>
      <c r="S783" s="4"/>
      <c r="T783" s="21"/>
      <c r="U783" s="5"/>
      <c r="V783" s="24"/>
      <c r="W783" s="6"/>
      <c r="X783" s="6"/>
      <c r="Y783" s="82"/>
      <c r="Z783" s="83"/>
      <c r="AA783" s="83"/>
      <c r="AB783" s="83"/>
      <c r="AC783" s="83"/>
      <c r="AD783" s="83"/>
    </row>
    <row r="784" spans="6:30" x14ac:dyDescent="0.4">
      <c r="F784" s="7"/>
      <c r="G784" s="1"/>
      <c r="H784" s="1"/>
      <c r="I784" s="1"/>
      <c r="J784" s="1"/>
      <c r="K784" s="1"/>
      <c r="L784" s="10"/>
      <c r="M784" s="2"/>
      <c r="N784" s="13"/>
      <c r="O784" s="3"/>
      <c r="P784" s="14"/>
      <c r="Q784" s="18"/>
      <c r="R784" s="4"/>
      <c r="S784" s="4"/>
      <c r="T784" s="21"/>
      <c r="U784" s="5"/>
      <c r="V784" s="24"/>
      <c r="W784" s="6"/>
      <c r="X784" s="6"/>
      <c r="Y784" s="82"/>
      <c r="Z784" s="83"/>
      <c r="AA784" s="83"/>
      <c r="AB784" s="83"/>
      <c r="AC784" s="83"/>
      <c r="AD784" s="83"/>
    </row>
    <row r="785" spans="6:30" x14ac:dyDescent="0.4">
      <c r="F785" s="7"/>
      <c r="G785" s="1"/>
      <c r="H785" s="1"/>
      <c r="I785" s="1"/>
      <c r="J785" s="1"/>
      <c r="K785" s="1"/>
      <c r="L785" s="10"/>
      <c r="M785" s="2"/>
      <c r="N785" s="13"/>
      <c r="O785" s="3"/>
      <c r="P785" s="14"/>
      <c r="Q785" s="18"/>
      <c r="R785" s="4"/>
      <c r="S785" s="4"/>
      <c r="T785" s="21"/>
      <c r="U785" s="5"/>
      <c r="V785" s="24"/>
      <c r="W785" s="6"/>
      <c r="X785" s="6"/>
      <c r="Y785" s="82"/>
      <c r="Z785" s="83"/>
      <c r="AA785" s="83"/>
      <c r="AB785" s="83"/>
      <c r="AC785" s="83"/>
      <c r="AD785" s="83"/>
    </row>
    <row r="786" spans="6:30" x14ac:dyDescent="0.4">
      <c r="F786" s="7"/>
      <c r="G786" s="1"/>
      <c r="H786" s="1"/>
      <c r="I786" s="1"/>
      <c r="J786" s="1"/>
      <c r="K786" s="1"/>
      <c r="L786" s="10"/>
      <c r="M786" s="2"/>
      <c r="N786" s="13"/>
      <c r="O786" s="3"/>
      <c r="P786" s="14"/>
      <c r="Q786" s="18"/>
      <c r="R786" s="4"/>
      <c r="S786" s="4"/>
      <c r="T786" s="21"/>
      <c r="U786" s="5"/>
      <c r="V786" s="24"/>
      <c r="W786" s="6"/>
      <c r="X786" s="6"/>
      <c r="Y786" s="82"/>
      <c r="Z786" s="83"/>
      <c r="AA786" s="83"/>
      <c r="AB786" s="83"/>
      <c r="AC786" s="83"/>
      <c r="AD786" s="83"/>
    </row>
    <row r="787" spans="6:30" x14ac:dyDescent="0.4">
      <c r="F787" s="7"/>
      <c r="G787" s="1"/>
      <c r="H787" s="1"/>
      <c r="I787" s="1"/>
      <c r="J787" s="1"/>
      <c r="K787" s="1"/>
      <c r="L787" s="10"/>
      <c r="M787" s="2"/>
      <c r="N787" s="13"/>
      <c r="O787" s="3"/>
      <c r="P787" s="14"/>
      <c r="Q787" s="18"/>
      <c r="R787" s="4"/>
      <c r="S787" s="4"/>
      <c r="T787" s="21"/>
      <c r="U787" s="5"/>
      <c r="V787" s="24"/>
      <c r="W787" s="6"/>
      <c r="X787" s="6"/>
      <c r="Y787" s="82"/>
      <c r="Z787" s="83"/>
      <c r="AA787" s="83"/>
      <c r="AB787" s="83"/>
      <c r="AC787" s="83"/>
      <c r="AD787" s="83"/>
    </row>
    <row r="788" spans="6:30" x14ac:dyDescent="0.4">
      <c r="F788" s="7"/>
      <c r="G788" s="1"/>
      <c r="H788" s="1"/>
      <c r="I788" s="1"/>
      <c r="J788" s="1"/>
      <c r="K788" s="1"/>
      <c r="L788" s="10"/>
      <c r="M788" s="2"/>
      <c r="N788" s="13"/>
      <c r="O788" s="3"/>
      <c r="P788" s="14"/>
      <c r="Q788" s="18"/>
      <c r="R788" s="4"/>
      <c r="S788" s="4"/>
      <c r="T788" s="21"/>
      <c r="U788" s="5"/>
      <c r="V788" s="24"/>
      <c r="W788" s="6"/>
      <c r="X788" s="6"/>
      <c r="Y788" s="82"/>
      <c r="Z788" s="83"/>
      <c r="AA788" s="83"/>
      <c r="AB788" s="83"/>
      <c r="AC788" s="83"/>
      <c r="AD788" s="83"/>
    </row>
    <row r="789" spans="6:30" x14ac:dyDescent="0.4">
      <c r="F789" s="7"/>
      <c r="G789" s="1"/>
      <c r="H789" s="1"/>
      <c r="I789" s="1"/>
      <c r="J789" s="1"/>
      <c r="K789" s="1"/>
      <c r="L789" s="10"/>
      <c r="M789" s="2"/>
      <c r="N789" s="13"/>
      <c r="O789" s="3"/>
      <c r="P789" s="14"/>
      <c r="Q789" s="18"/>
      <c r="R789" s="4"/>
      <c r="S789" s="4"/>
      <c r="T789" s="21"/>
      <c r="U789" s="5"/>
      <c r="V789" s="24"/>
      <c r="W789" s="6"/>
      <c r="X789" s="6"/>
      <c r="Y789" s="82"/>
      <c r="Z789" s="83"/>
      <c r="AA789" s="83"/>
      <c r="AB789" s="83"/>
      <c r="AC789" s="83"/>
      <c r="AD789" s="83"/>
    </row>
    <row r="790" spans="6:30" x14ac:dyDescent="0.4">
      <c r="F790" s="7"/>
      <c r="G790" s="1"/>
      <c r="H790" s="1"/>
      <c r="I790" s="1"/>
      <c r="J790" s="1"/>
      <c r="K790" s="1"/>
      <c r="L790" s="10"/>
      <c r="M790" s="2"/>
      <c r="N790" s="13"/>
      <c r="O790" s="3"/>
      <c r="P790" s="14"/>
      <c r="Q790" s="18"/>
      <c r="R790" s="4"/>
      <c r="S790" s="4"/>
      <c r="T790" s="21"/>
      <c r="U790" s="5"/>
      <c r="V790" s="24"/>
      <c r="W790" s="6"/>
      <c r="X790" s="6"/>
      <c r="Y790" s="82"/>
      <c r="Z790" s="83"/>
      <c r="AA790" s="83"/>
      <c r="AB790" s="83"/>
      <c r="AC790" s="83"/>
      <c r="AD790" s="83"/>
    </row>
    <row r="791" spans="6:30" x14ac:dyDescent="0.4">
      <c r="F791" s="7"/>
      <c r="G791" s="1"/>
      <c r="H791" s="1"/>
      <c r="I791" s="1"/>
      <c r="J791" s="1"/>
      <c r="K791" s="1"/>
      <c r="L791" s="10"/>
      <c r="M791" s="2"/>
      <c r="N791" s="13"/>
      <c r="O791" s="3"/>
      <c r="P791" s="14"/>
      <c r="Q791" s="18"/>
      <c r="R791" s="4"/>
      <c r="S791" s="4"/>
      <c r="T791" s="21"/>
      <c r="U791" s="5"/>
      <c r="V791" s="24"/>
      <c r="W791" s="6"/>
      <c r="X791" s="6"/>
      <c r="Y791" s="82"/>
      <c r="Z791" s="83"/>
      <c r="AA791" s="83"/>
      <c r="AB791" s="83"/>
      <c r="AC791" s="83"/>
      <c r="AD791" s="83"/>
    </row>
    <row r="792" spans="6:30" x14ac:dyDescent="0.4">
      <c r="F792" s="7"/>
      <c r="G792" s="1"/>
      <c r="H792" s="1"/>
      <c r="I792" s="1"/>
      <c r="J792" s="1"/>
      <c r="K792" s="1"/>
      <c r="L792" s="10"/>
      <c r="M792" s="2"/>
      <c r="N792" s="13"/>
      <c r="O792" s="3"/>
      <c r="P792" s="14"/>
      <c r="Q792" s="18"/>
      <c r="R792" s="4"/>
      <c r="S792" s="4"/>
      <c r="T792" s="21"/>
      <c r="U792" s="5"/>
      <c r="V792" s="24"/>
      <c r="W792" s="6"/>
      <c r="X792" s="6"/>
      <c r="Y792" s="82"/>
      <c r="Z792" s="83"/>
      <c r="AA792" s="83"/>
      <c r="AB792" s="83"/>
      <c r="AC792" s="83"/>
      <c r="AD792" s="83"/>
    </row>
    <row r="793" spans="6:30" x14ac:dyDescent="0.4">
      <c r="F793" s="7"/>
      <c r="G793" s="1"/>
      <c r="H793" s="1"/>
      <c r="I793" s="1"/>
      <c r="J793" s="1"/>
      <c r="K793" s="1"/>
      <c r="L793" s="10"/>
      <c r="M793" s="2"/>
      <c r="N793" s="13"/>
      <c r="O793" s="3"/>
      <c r="P793" s="14"/>
      <c r="Q793" s="18"/>
      <c r="R793" s="4"/>
      <c r="S793" s="4"/>
      <c r="T793" s="21"/>
      <c r="U793" s="5"/>
      <c r="V793" s="24"/>
      <c r="W793" s="6"/>
      <c r="X793" s="6"/>
      <c r="Y793" s="82"/>
      <c r="Z793" s="83"/>
      <c r="AA793" s="83"/>
      <c r="AB793" s="83"/>
      <c r="AC793" s="83"/>
      <c r="AD793" s="83"/>
    </row>
    <row r="794" spans="6:30" x14ac:dyDescent="0.4">
      <c r="F794" s="7"/>
      <c r="G794" s="1"/>
      <c r="H794" s="1"/>
      <c r="I794" s="1"/>
      <c r="J794" s="1"/>
      <c r="K794" s="1"/>
      <c r="L794" s="10"/>
      <c r="M794" s="2"/>
      <c r="N794" s="13"/>
      <c r="O794" s="3"/>
      <c r="P794" s="14"/>
      <c r="Q794" s="18"/>
      <c r="R794" s="4"/>
      <c r="S794" s="4"/>
      <c r="T794" s="21"/>
      <c r="U794" s="5"/>
      <c r="V794" s="24"/>
      <c r="W794" s="6"/>
      <c r="X794" s="6"/>
      <c r="Y794" s="82"/>
      <c r="Z794" s="83"/>
      <c r="AA794" s="83"/>
      <c r="AB794" s="83"/>
      <c r="AC794" s="83"/>
      <c r="AD794" s="83"/>
    </row>
    <row r="795" spans="6:30" x14ac:dyDescent="0.4">
      <c r="F795" s="7"/>
      <c r="G795" s="1"/>
      <c r="H795" s="1"/>
      <c r="I795" s="1"/>
      <c r="J795" s="1"/>
      <c r="K795" s="1"/>
      <c r="L795" s="10"/>
      <c r="M795" s="2"/>
      <c r="N795" s="13"/>
      <c r="O795" s="3"/>
      <c r="P795" s="14"/>
      <c r="Q795" s="18"/>
      <c r="R795" s="4"/>
      <c r="S795" s="4"/>
      <c r="T795" s="21"/>
      <c r="U795" s="5"/>
      <c r="V795" s="24"/>
      <c r="W795" s="6"/>
      <c r="X795" s="6"/>
      <c r="Y795" s="82"/>
      <c r="Z795" s="83"/>
      <c r="AA795" s="83"/>
      <c r="AB795" s="83"/>
      <c r="AC795" s="83"/>
      <c r="AD795" s="83"/>
    </row>
    <row r="796" spans="6:30" x14ac:dyDescent="0.4">
      <c r="F796" s="7"/>
      <c r="G796" s="1"/>
      <c r="H796" s="1"/>
      <c r="I796" s="1"/>
      <c r="J796" s="1"/>
      <c r="K796" s="1"/>
      <c r="L796" s="10"/>
      <c r="M796" s="2"/>
      <c r="N796" s="13"/>
      <c r="O796" s="3"/>
      <c r="P796" s="14"/>
      <c r="Q796" s="18"/>
      <c r="R796" s="4"/>
      <c r="S796" s="4"/>
      <c r="T796" s="21"/>
      <c r="U796" s="5"/>
      <c r="V796" s="24"/>
      <c r="W796" s="6"/>
      <c r="X796" s="6"/>
      <c r="Y796" s="82"/>
      <c r="Z796" s="83"/>
      <c r="AA796" s="83"/>
      <c r="AB796" s="83"/>
      <c r="AC796" s="83"/>
      <c r="AD796" s="83"/>
    </row>
    <row r="797" spans="6:30" x14ac:dyDescent="0.4">
      <c r="F797" s="7"/>
      <c r="G797" s="1"/>
      <c r="H797" s="1"/>
      <c r="I797" s="1"/>
      <c r="J797" s="1"/>
      <c r="K797" s="1"/>
      <c r="L797" s="10"/>
      <c r="M797" s="2"/>
      <c r="N797" s="13"/>
      <c r="O797" s="3"/>
      <c r="P797" s="14"/>
      <c r="Q797" s="18"/>
      <c r="R797" s="4"/>
      <c r="S797" s="4"/>
      <c r="T797" s="21"/>
      <c r="U797" s="5"/>
      <c r="V797" s="24"/>
      <c r="W797" s="6"/>
      <c r="X797" s="6"/>
      <c r="Y797" s="82"/>
      <c r="Z797" s="83"/>
      <c r="AA797" s="83"/>
      <c r="AB797" s="83"/>
      <c r="AC797" s="83"/>
      <c r="AD797" s="83"/>
    </row>
    <row r="798" spans="6:30" x14ac:dyDescent="0.4">
      <c r="F798" s="7"/>
      <c r="G798" s="1"/>
      <c r="H798" s="1"/>
      <c r="I798" s="1"/>
      <c r="J798" s="1"/>
      <c r="K798" s="1"/>
      <c r="L798" s="10"/>
      <c r="M798" s="2"/>
      <c r="N798" s="13"/>
      <c r="O798" s="3"/>
      <c r="P798" s="14"/>
      <c r="Q798" s="18"/>
      <c r="R798" s="4"/>
      <c r="S798" s="4"/>
      <c r="T798" s="21"/>
      <c r="U798" s="5"/>
      <c r="V798" s="24"/>
      <c r="W798" s="6"/>
      <c r="X798" s="6"/>
      <c r="Y798" s="82"/>
      <c r="Z798" s="83"/>
      <c r="AA798" s="83"/>
      <c r="AB798" s="83"/>
      <c r="AC798" s="83"/>
      <c r="AD798" s="83"/>
    </row>
    <row r="799" spans="6:30" x14ac:dyDescent="0.4">
      <c r="F799" s="7"/>
      <c r="G799" s="1"/>
      <c r="H799" s="1"/>
      <c r="I799" s="1"/>
      <c r="J799" s="1"/>
      <c r="K799" s="1"/>
      <c r="L799" s="10"/>
      <c r="M799" s="2"/>
      <c r="N799" s="13"/>
      <c r="O799" s="3"/>
      <c r="P799" s="14"/>
      <c r="Q799" s="18"/>
      <c r="R799" s="4"/>
      <c r="S799" s="4"/>
      <c r="T799" s="21"/>
      <c r="U799" s="5"/>
      <c r="V799" s="24"/>
      <c r="W799" s="6"/>
      <c r="X799" s="6"/>
      <c r="Y799" s="82"/>
      <c r="Z799" s="83"/>
      <c r="AA799" s="83"/>
      <c r="AB799" s="83"/>
      <c r="AC799" s="83"/>
      <c r="AD799" s="83"/>
    </row>
    <row r="800" spans="6:30" x14ac:dyDescent="0.4">
      <c r="F800" s="7"/>
      <c r="G800" s="1"/>
      <c r="H800" s="1"/>
      <c r="I800" s="1"/>
      <c r="J800" s="1"/>
      <c r="K800" s="1"/>
      <c r="L800" s="10"/>
      <c r="M800" s="2"/>
      <c r="N800" s="13"/>
      <c r="O800" s="3"/>
      <c r="P800" s="14"/>
      <c r="Q800" s="18"/>
      <c r="R800" s="4"/>
      <c r="S800" s="4"/>
      <c r="T800" s="21"/>
      <c r="U800" s="5"/>
      <c r="V800" s="24"/>
      <c r="W800" s="6"/>
      <c r="X800" s="6"/>
      <c r="Y800" s="82"/>
      <c r="Z800" s="83"/>
      <c r="AA800" s="83"/>
      <c r="AB800" s="83"/>
      <c r="AC800" s="83"/>
      <c r="AD800" s="83"/>
    </row>
    <row r="801" spans="6:30" x14ac:dyDescent="0.4">
      <c r="F801" s="7"/>
      <c r="G801" s="1"/>
      <c r="H801" s="1"/>
      <c r="I801" s="1"/>
      <c r="J801" s="1"/>
      <c r="K801" s="1"/>
      <c r="L801" s="10"/>
      <c r="M801" s="2"/>
      <c r="N801" s="13"/>
      <c r="O801" s="3"/>
      <c r="P801" s="14"/>
      <c r="Q801" s="18"/>
      <c r="R801" s="4"/>
      <c r="S801" s="4"/>
      <c r="T801" s="21"/>
      <c r="U801" s="5"/>
      <c r="V801" s="24"/>
      <c r="W801" s="6"/>
      <c r="X801" s="6"/>
      <c r="Y801" s="82"/>
      <c r="Z801" s="83"/>
      <c r="AA801" s="83"/>
      <c r="AB801" s="83"/>
      <c r="AC801" s="83"/>
      <c r="AD801" s="83"/>
    </row>
    <row r="802" spans="6:30" x14ac:dyDescent="0.4">
      <c r="F802" s="7"/>
      <c r="G802" s="1"/>
      <c r="H802" s="1"/>
      <c r="I802" s="1"/>
      <c r="J802" s="1"/>
      <c r="K802" s="1"/>
      <c r="L802" s="10"/>
      <c r="M802" s="2"/>
      <c r="N802" s="13"/>
      <c r="O802" s="3"/>
      <c r="P802" s="14"/>
      <c r="Q802" s="18"/>
      <c r="R802" s="4"/>
      <c r="S802" s="4"/>
      <c r="T802" s="21"/>
      <c r="U802" s="5"/>
      <c r="V802" s="24"/>
      <c r="W802" s="6"/>
      <c r="X802" s="6"/>
      <c r="Y802" s="82"/>
      <c r="Z802" s="83"/>
      <c r="AA802" s="83"/>
      <c r="AB802" s="83"/>
      <c r="AC802" s="83"/>
      <c r="AD802" s="83"/>
    </row>
    <row r="803" spans="6:30" x14ac:dyDescent="0.4">
      <c r="F803" s="7"/>
      <c r="G803" s="1"/>
      <c r="H803" s="1"/>
      <c r="I803" s="1"/>
      <c r="J803" s="1"/>
      <c r="K803" s="1"/>
      <c r="L803" s="10"/>
      <c r="M803" s="2"/>
      <c r="N803" s="13"/>
      <c r="O803" s="3"/>
      <c r="P803" s="14"/>
      <c r="Q803" s="18"/>
      <c r="R803" s="4"/>
      <c r="S803" s="4"/>
      <c r="T803" s="21"/>
      <c r="U803" s="5"/>
      <c r="V803" s="24"/>
      <c r="W803" s="6"/>
      <c r="X803" s="6"/>
      <c r="Y803" s="82"/>
      <c r="Z803" s="83"/>
      <c r="AA803" s="83"/>
      <c r="AB803" s="83"/>
      <c r="AC803" s="83"/>
      <c r="AD803" s="83"/>
    </row>
    <row r="804" spans="6:30" x14ac:dyDescent="0.4">
      <c r="F804" s="7"/>
      <c r="G804" s="1"/>
      <c r="H804" s="1"/>
      <c r="I804" s="1"/>
      <c r="J804" s="1"/>
      <c r="K804" s="1"/>
      <c r="L804" s="10"/>
      <c r="M804" s="2"/>
      <c r="N804" s="13"/>
      <c r="O804" s="3"/>
      <c r="P804" s="14"/>
      <c r="Q804" s="18"/>
      <c r="R804" s="4"/>
      <c r="S804" s="4"/>
      <c r="T804" s="21"/>
      <c r="U804" s="5"/>
      <c r="V804" s="24"/>
      <c r="W804" s="6"/>
      <c r="X804" s="6"/>
      <c r="Y804" s="82"/>
      <c r="Z804" s="83"/>
      <c r="AA804" s="83"/>
      <c r="AB804" s="83"/>
      <c r="AC804" s="83"/>
      <c r="AD804" s="83"/>
    </row>
    <row r="805" spans="6:30" x14ac:dyDescent="0.4">
      <c r="F805" s="7"/>
      <c r="G805" s="1"/>
      <c r="H805" s="1"/>
      <c r="I805" s="1"/>
      <c r="J805" s="1"/>
      <c r="K805" s="1"/>
      <c r="L805" s="10"/>
      <c r="M805" s="2"/>
      <c r="N805" s="13"/>
      <c r="O805" s="3"/>
      <c r="P805" s="14"/>
      <c r="Q805" s="18"/>
      <c r="R805" s="4"/>
      <c r="S805" s="4"/>
      <c r="T805" s="21"/>
      <c r="U805" s="5"/>
      <c r="V805" s="24"/>
      <c r="W805" s="6"/>
      <c r="X805" s="6"/>
      <c r="Y805" s="82"/>
      <c r="Z805" s="83"/>
      <c r="AA805" s="83"/>
      <c r="AB805" s="83"/>
      <c r="AC805" s="83"/>
      <c r="AD805" s="83"/>
    </row>
    <row r="806" spans="6:30" x14ac:dyDescent="0.4">
      <c r="F806" s="7"/>
      <c r="G806" s="1"/>
      <c r="H806" s="1"/>
      <c r="I806" s="1"/>
      <c r="J806" s="1"/>
      <c r="K806" s="1"/>
      <c r="L806" s="10"/>
      <c r="M806" s="2"/>
      <c r="N806" s="13"/>
      <c r="O806" s="3"/>
      <c r="P806" s="14"/>
      <c r="Q806" s="18"/>
      <c r="R806" s="4"/>
      <c r="S806" s="4"/>
      <c r="T806" s="21"/>
      <c r="U806" s="5"/>
      <c r="V806" s="24"/>
      <c r="W806" s="6"/>
      <c r="X806" s="6"/>
      <c r="Y806" s="82"/>
      <c r="Z806" s="83"/>
      <c r="AA806" s="83"/>
      <c r="AB806" s="83"/>
      <c r="AC806" s="83"/>
      <c r="AD806" s="83"/>
    </row>
    <row r="807" spans="6:30" x14ac:dyDescent="0.4">
      <c r="F807" s="7"/>
      <c r="G807" s="1"/>
      <c r="H807" s="1"/>
      <c r="I807" s="1"/>
      <c r="J807" s="1"/>
      <c r="K807" s="1"/>
      <c r="L807" s="10"/>
      <c r="M807" s="2"/>
      <c r="N807" s="13"/>
      <c r="O807" s="3"/>
      <c r="P807" s="14"/>
      <c r="Q807" s="18"/>
      <c r="R807" s="4"/>
      <c r="S807" s="4"/>
      <c r="T807" s="21"/>
      <c r="U807" s="5"/>
      <c r="V807" s="24"/>
      <c r="W807" s="6"/>
      <c r="X807" s="6"/>
      <c r="Y807" s="82"/>
      <c r="Z807" s="83"/>
      <c r="AA807" s="83"/>
      <c r="AB807" s="83"/>
      <c r="AC807" s="83"/>
      <c r="AD807" s="83"/>
    </row>
    <row r="808" spans="6:30" x14ac:dyDescent="0.4">
      <c r="F808" s="7"/>
      <c r="G808" s="1"/>
      <c r="H808" s="1"/>
      <c r="I808" s="1"/>
      <c r="J808" s="1"/>
      <c r="K808" s="1"/>
      <c r="L808" s="10"/>
      <c r="M808" s="2"/>
      <c r="N808" s="13"/>
      <c r="O808" s="3"/>
      <c r="P808" s="14"/>
      <c r="Q808" s="18"/>
      <c r="R808" s="4"/>
      <c r="S808" s="4"/>
      <c r="T808" s="21"/>
      <c r="U808" s="5"/>
      <c r="V808" s="24"/>
      <c r="W808" s="6"/>
      <c r="X808" s="6"/>
      <c r="Y808" s="82"/>
      <c r="Z808" s="83"/>
      <c r="AA808" s="83"/>
      <c r="AB808" s="83"/>
      <c r="AC808" s="83"/>
      <c r="AD808" s="83"/>
    </row>
    <row r="809" spans="6:30" x14ac:dyDescent="0.4">
      <c r="F809" s="7"/>
      <c r="G809" s="1"/>
      <c r="H809" s="1"/>
      <c r="I809" s="1"/>
      <c r="J809" s="1"/>
      <c r="K809" s="1"/>
      <c r="L809" s="10"/>
      <c r="M809" s="2"/>
      <c r="N809" s="13"/>
      <c r="O809" s="3"/>
      <c r="P809" s="14"/>
      <c r="Q809" s="18"/>
      <c r="R809" s="4"/>
      <c r="S809" s="4"/>
      <c r="T809" s="21"/>
      <c r="U809" s="5"/>
      <c r="V809" s="24"/>
      <c r="W809" s="6"/>
      <c r="X809" s="6"/>
      <c r="Y809" s="82"/>
      <c r="Z809" s="83"/>
      <c r="AA809" s="83"/>
      <c r="AB809" s="83"/>
      <c r="AC809" s="83"/>
      <c r="AD809" s="83"/>
    </row>
    <row r="810" spans="6:30" x14ac:dyDescent="0.4">
      <c r="F810" s="7"/>
      <c r="G810" s="1"/>
      <c r="H810" s="1"/>
      <c r="I810" s="1"/>
      <c r="J810" s="1"/>
      <c r="K810" s="1"/>
      <c r="L810" s="10"/>
      <c r="M810" s="2"/>
      <c r="N810" s="13"/>
      <c r="O810" s="3"/>
      <c r="P810" s="14"/>
      <c r="Q810" s="18"/>
      <c r="R810" s="4"/>
      <c r="S810" s="4"/>
      <c r="T810" s="21"/>
      <c r="U810" s="5"/>
      <c r="V810" s="24"/>
      <c r="W810" s="6"/>
      <c r="X810" s="6"/>
      <c r="Y810" s="82"/>
      <c r="Z810" s="83"/>
      <c r="AA810" s="83"/>
      <c r="AB810" s="83"/>
      <c r="AC810" s="83"/>
      <c r="AD810" s="83"/>
    </row>
    <row r="811" spans="6:30" x14ac:dyDescent="0.4">
      <c r="F811" s="7"/>
      <c r="G811" s="1"/>
      <c r="H811" s="1"/>
      <c r="I811" s="1"/>
      <c r="J811" s="1"/>
      <c r="K811" s="1"/>
      <c r="L811" s="10"/>
      <c r="M811" s="2"/>
      <c r="N811" s="13"/>
      <c r="O811" s="3"/>
      <c r="P811" s="14"/>
      <c r="Q811" s="18"/>
      <c r="R811" s="4"/>
      <c r="S811" s="4"/>
      <c r="T811" s="21"/>
      <c r="U811" s="5"/>
      <c r="V811" s="24"/>
      <c r="W811" s="6"/>
      <c r="X811" s="6"/>
      <c r="Y811" s="82"/>
      <c r="Z811" s="83"/>
      <c r="AA811" s="83"/>
      <c r="AB811" s="83"/>
      <c r="AC811" s="83"/>
      <c r="AD811" s="83"/>
    </row>
    <row r="812" spans="6:30" x14ac:dyDescent="0.4">
      <c r="F812" s="7"/>
      <c r="G812" s="1"/>
      <c r="H812" s="1"/>
      <c r="I812" s="1"/>
      <c r="J812" s="1"/>
      <c r="K812" s="1"/>
      <c r="L812" s="10"/>
      <c r="M812" s="2"/>
      <c r="N812" s="13"/>
      <c r="O812" s="3"/>
      <c r="P812" s="14"/>
      <c r="Q812" s="18"/>
      <c r="R812" s="4"/>
      <c r="S812" s="4"/>
      <c r="T812" s="21"/>
      <c r="U812" s="5"/>
      <c r="V812" s="24"/>
      <c r="W812" s="6"/>
      <c r="X812" s="6"/>
      <c r="Y812" s="82"/>
      <c r="Z812" s="83"/>
      <c r="AA812" s="83"/>
      <c r="AB812" s="83"/>
      <c r="AC812" s="83"/>
      <c r="AD812" s="83"/>
    </row>
    <row r="813" spans="6:30" x14ac:dyDescent="0.4">
      <c r="F813" s="7"/>
      <c r="G813" s="1"/>
      <c r="H813" s="1"/>
      <c r="I813" s="1"/>
      <c r="J813" s="1"/>
      <c r="K813" s="1"/>
      <c r="L813" s="10"/>
      <c r="M813" s="2"/>
      <c r="N813" s="13"/>
      <c r="O813" s="3"/>
      <c r="P813" s="14"/>
      <c r="Q813" s="18"/>
      <c r="R813" s="4"/>
      <c r="S813" s="4"/>
      <c r="T813" s="21"/>
      <c r="U813" s="5"/>
      <c r="V813" s="24"/>
      <c r="W813" s="6"/>
      <c r="X813" s="6"/>
      <c r="Y813" s="82"/>
      <c r="Z813" s="83"/>
      <c r="AA813" s="83"/>
      <c r="AB813" s="83"/>
      <c r="AC813" s="83"/>
      <c r="AD813" s="83"/>
    </row>
    <row r="814" spans="6:30" x14ac:dyDescent="0.4">
      <c r="F814" s="7"/>
      <c r="G814" s="1"/>
      <c r="H814" s="1"/>
      <c r="I814" s="1"/>
      <c r="J814" s="1"/>
      <c r="K814" s="1"/>
      <c r="L814" s="10"/>
      <c r="M814" s="2"/>
      <c r="N814" s="13"/>
      <c r="O814" s="3"/>
      <c r="P814" s="14"/>
      <c r="Q814" s="18"/>
      <c r="R814" s="4"/>
      <c r="S814" s="4"/>
      <c r="T814" s="21"/>
      <c r="U814" s="5"/>
      <c r="V814" s="24"/>
      <c r="W814" s="6"/>
      <c r="X814" s="6"/>
      <c r="Y814" s="82"/>
      <c r="Z814" s="83"/>
      <c r="AA814" s="83"/>
      <c r="AB814" s="83"/>
      <c r="AC814" s="83"/>
      <c r="AD814" s="83"/>
    </row>
    <row r="815" spans="6:30" x14ac:dyDescent="0.4">
      <c r="F815" s="7"/>
      <c r="G815" s="1"/>
      <c r="H815" s="1"/>
      <c r="I815" s="1"/>
      <c r="J815" s="1"/>
      <c r="K815" s="1"/>
      <c r="L815" s="10"/>
      <c r="M815" s="2"/>
      <c r="N815" s="13"/>
      <c r="O815" s="3"/>
      <c r="P815" s="14"/>
      <c r="Q815" s="18"/>
      <c r="R815" s="4"/>
      <c r="S815" s="4"/>
      <c r="T815" s="21"/>
      <c r="U815" s="5"/>
      <c r="V815" s="24"/>
      <c r="W815" s="6"/>
      <c r="X815" s="6"/>
      <c r="Y815" s="82"/>
      <c r="Z815" s="83"/>
      <c r="AA815" s="83"/>
      <c r="AB815" s="83"/>
      <c r="AC815" s="83"/>
      <c r="AD815" s="83"/>
    </row>
    <row r="816" spans="6:30" x14ac:dyDescent="0.4">
      <c r="F816" s="7"/>
      <c r="G816" s="1"/>
      <c r="H816" s="1"/>
      <c r="I816" s="1"/>
      <c r="J816" s="1"/>
      <c r="K816" s="1"/>
      <c r="L816" s="10"/>
      <c r="M816" s="2"/>
      <c r="N816" s="13"/>
      <c r="O816" s="3"/>
      <c r="P816" s="14"/>
      <c r="Q816" s="18"/>
      <c r="R816" s="4"/>
      <c r="S816" s="4"/>
      <c r="T816" s="21"/>
      <c r="U816" s="5"/>
      <c r="V816" s="24"/>
      <c r="W816" s="6"/>
      <c r="X816" s="6"/>
      <c r="Y816" s="82"/>
      <c r="Z816" s="83"/>
      <c r="AA816" s="83"/>
      <c r="AB816" s="83"/>
      <c r="AC816" s="83"/>
      <c r="AD816" s="83"/>
    </row>
    <row r="817" spans="6:30" x14ac:dyDescent="0.4">
      <c r="F817" s="7"/>
      <c r="G817" s="1"/>
      <c r="H817" s="1"/>
      <c r="I817" s="1"/>
      <c r="J817" s="1"/>
      <c r="K817" s="1"/>
      <c r="L817" s="10"/>
      <c r="M817" s="2"/>
      <c r="N817" s="13"/>
      <c r="O817" s="3"/>
      <c r="P817" s="14"/>
      <c r="Q817" s="18"/>
      <c r="R817" s="4"/>
      <c r="S817" s="4"/>
      <c r="T817" s="21"/>
      <c r="U817" s="5"/>
      <c r="V817" s="24"/>
      <c r="W817" s="6"/>
      <c r="X817" s="6"/>
      <c r="Y817" s="82"/>
      <c r="Z817" s="83"/>
      <c r="AA817" s="83"/>
      <c r="AB817" s="83"/>
      <c r="AC817" s="83"/>
      <c r="AD817" s="83"/>
    </row>
    <row r="818" spans="6:30" x14ac:dyDescent="0.4">
      <c r="F818" s="7"/>
      <c r="G818" s="1"/>
      <c r="H818" s="1"/>
      <c r="I818" s="1"/>
      <c r="J818" s="1"/>
      <c r="K818" s="1"/>
      <c r="L818" s="10"/>
      <c r="M818" s="2"/>
      <c r="N818" s="13"/>
      <c r="O818" s="3"/>
      <c r="P818" s="14"/>
      <c r="Q818" s="18"/>
      <c r="R818" s="4"/>
      <c r="S818" s="4"/>
      <c r="T818" s="21"/>
      <c r="U818" s="5"/>
      <c r="V818" s="24"/>
      <c r="W818" s="6"/>
      <c r="X818" s="6"/>
      <c r="Y818" s="82"/>
      <c r="Z818" s="83"/>
      <c r="AA818" s="83"/>
      <c r="AB818" s="83"/>
      <c r="AC818" s="83"/>
      <c r="AD818" s="83"/>
    </row>
    <row r="819" spans="6:30" x14ac:dyDescent="0.4">
      <c r="F819" s="7"/>
      <c r="G819" s="1"/>
      <c r="H819" s="1"/>
      <c r="I819" s="1"/>
      <c r="J819" s="1"/>
      <c r="K819" s="1"/>
      <c r="L819" s="10"/>
      <c r="M819" s="2"/>
      <c r="N819" s="13"/>
      <c r="O819" s="3"/>
      <c r="P819" s="14"/>
      <c r="Q819" s="18"/>
      <c r="R819" s="4"/>
      <c r="S819" s="4"/>
      <c r="T819" s="21"/>
      <c r="U819" s="5"/>
      <c r="V819" s="24"/>
      <c r="W819" s="6"/>
      <c r="X819" s="6"/>
      <c r="Y819" s="82"/>
      <c r="Z819" s="83"/>
      <c r="AA819" s="83"/>
      <c r="AB819" s="83"/>
      <c r="AC819" s="83"/>
      <c r="AD819" s="83"/>
    </row>
    <row r="820" spans="6:30" x14ac:dyDescent="0.4">
      <c r="F820" s="7"/>
      <c r="G820" s="1"/>
      <c r="H820" s="1"/>
      <c r="I820" s="1"/>
      <c r="J820" s="1"/>
      <c r="K820" s="1"/>
      <c r="L820" s="10"/>
      <c r="M820" s="2"/>
      <c r="N820" s="13"/>
      <c r="O820" s="3"/>
      <c r="P820" s="14"/>
      <c r="Q820" s="18"/>
      <c r="R820" s="4"/>
      <c r="S820" s="4"/>
      <c r="T820" s="21"/>
      <c r="U820" s="5"/>
      <c r="V820" s="24"/>
      <c r="W820" s="6"/>
      <c r="X820" s="6"/>
      <c r="Y820" s="82"/>
      <c r="Z820" s="83"/>
      <c r="AA820" s="83"/>
      <c r="AB820" s="83"/>
      <c r="AC820" s="83"/>
      <c r="AD820" s="83"/>
    </row>
    <row r="821" spans="6:30" x14ac:dyDescent="0.4">
      <c r="F821" s="7"/>
      <c r="G821" s="1"/>
      <c r="H821" s="1"/>
      <c r="I821" s="1"/>
      <c r="J821" s="1"/>
      <c r="K821" s="1"/>
      <c r="L821" s="10"/>
      <c r="M821" s="2"/>
      <c r="N821" s="13"/>
      <c r="O821" s="3"/>
      <c r="P821" s="14"/>
      <c r="Q821" s="18"/>
      <c r="R821" s="4"/>
      <c r="S821" s="4"/>
      <c r="T821" s="21"/>
      <c r="U821" s="5"/>
      <c r="V821" s="24"/>
      <c r="W821" s="6"/>
      <c r="X821" s="6"/>
      <c r="Y821" s="82"/>
      <c r="Z821" s="83"/>
      <c r="AA821" s="83"/>
      <c r="AB821" s="83"/>
      <c r="AC821" s="83"/>
      <c r="AD821" s="83"/>
    </row>
    <row r="822" spans="6:30" x14ac:dyDescent="0.4">
      <c r="F822" s="7"/>
      <c r="G822" s="1"/>
      <c r="H822" s="1"/>
      <c r="I822" s="1"/>
      <c r="J822" s="1"/>
      <c r="K822" s="1"/>
      <c r="L822" s="10"/>
      <c r="M822" s="2"/>
      <c r="N822" s="13"/>
      <c r="O822" s="3"/>
      <c r="P822" s="14"/>
      <c r="Q822" s="18"/>
      <c r="R822" s="4"/>
      <c r="S822" s="4"/>
      <c r="T822" s="21"/>
      <c r="U822" s="5"/>
      <c r="V822" s="24"/>
      <c r="W822" s="6"/>
      <c r="X822" s="6"/>
      <c r="Y822" s="82"/>
      <c r="Z822" s="83"/>
      <c r="AA822" s="83"/>
      <c r="AB822" s="83"/>
      <c r="AC822" s="83"/>
      <c r="AD822" s="83"/>
    </row>
    <row r="823" spans="6:30" x14ac:dyDescent="0.4">
      <c r="F823" s="7"/>
      <c r="G823" s="1"/>
      <c r="H823" s="1"/>
      <c r="I823" s="1"/>
      <c r="J823" s="1"/>
      <c r="K823" s="1"/>
      <c r="L823" s="10"/>
      <c r="M823" s="2"/>
      <c r="N823" s="13"/>
      <c r="O823" s="3"/>
      <c r="P823" s="14"/>
      <c r="Q823" s="18"/>
      <c r="R823" s="4"/>
      <c r="S823" s="4"/>
      <c r="T823" s="21"/>
      <c r="U823" s="5"/>
      <c r="V823" s="24"/>
      <c r="W823" s="6"/>
      <c r="X823" s="6"/>
      <c r="Y823" s="82"/>
      <c r="Z823" s="83"/>
      <c r="AA823" s="83"/>
      <c r="AB823" s="83"/>
      <c r="AC823" s="83"/>
      <c r="AD823" s="83"/>
    </row>
    <row r="824" spans="6:30" x14ac:dyDescent="0.4">
      <c r="F824" s="7"/>
      <c r="G824" s="1"/>
      <c r="H824" s="1"/>
      <c r="I824" s="1"/>
      <c r="J824" s="1"/>
      <c r="K824" s="1"/>
      <c r="L824" s="10"/>
      <c r="M824" s="2"/>
      <c r="N824" s="13"/>
      <c r="O824" s="3"/>
      <c r="P824" s="14"/>
      <c r="Q824" s="18"/>
      <c r="R824" s="4"/>
      <c r="S824" s="4"/>
      <c r="T824" s="21"/>
      <c r="U824" s="5"/>
      <c r="V824" s="24"/>
      <c r="W824" s="6"/>
      <c r="X824" s="6"/>
      <c r="Y824" s="82"/>
      <c r="Z824" s="83"/>
      <c r="AA824" s="83"/>
      <c r="AB824" s="83"/>
      <c r="AC824" s="83"/>
      <c r="AD824" s="83"/>
    </row>
    <row r="825" spans="6:30" x14ac:dyDescent="0.4">
      <c r="F825" s="7"/>
      <c r="G825" s="1"/>
      <c r="H825" s="1"/>
      <c r="I825" s="1"/>
      <c r="J825" s="1"/>
      <c r="K825" s="1"/>
      <c r="L825" s="10"/>
      <c r="M825" s="2"/>
      <c r="N825" s="13"/>
      <c r="O825" s="3"/>
      <c r="P825" s="14"/>
      <c r="Q825" s="18"/>
      <c r="R825" s="4"/>
      <c r="S825" s="4"/>
      <c r="T825" s="21"/>
      <c r="U825" s="5"/>
      <c r="V825" s="24"/>
      <c r="W825" s="6"/>
      <c r="X825" s="6"/>
      <c r="Y825" s="82"/>
      <c r="Z825" s="83"/>
      <c r="AA825" s="83"/>
      <c r="AB825" s="83"/>
      <c r="AC825" s="83"/>
      <c r="AD825" s="83"/>
    </row>
    <row r="826" spans="6:30" x14ac:dyDescent="0.4">
      <c r="F826" s="7"/>
      <c r="G826" s="1"/>
      <c r="H826" s="1"/>
      <c r="I826" s="1"/>
      <c r="J826" s="1"/>
      <c r="K826" s="1"/>
      <c r="L826" s="10"/>
      <c r="M826" s="2"/>
      <c r="N826" s="13"/>
      <c r="O826" s="3"/>
      <c r="P826" s="14"/>
      <c r="Q826" s="18"/>
      <c r="R826" s="4"/>
      <c r="S826" s="4"/>
      <c r="T826" s="21"/>
      <c r="U826" s="5"/>
      <c r="V826" s="24"/>
      <c r="W826" s="6"/>
      <c r="X826" s="6"/>
      <c r="Y826" s="82"/>
      <c r="Z826" s="83"/>
      <c r="AA826" s="83"/>
      <c r="AB826" s="83"/>
      <c r="AC826" s="83"/>
      <c r="AD826" s="83"/>
    </row>
    <row r="827" spans="6:30" x14ac:dyDescent="0.4">
      <c r="F827" s="7"/>
      <c r="G827" s="1"/>
      <c r="H827" s="1"/>
      <c r="I827" s="1"/>
      <c r="J827" s="1"/>
      <c r="K827" s="1"/>
      <c r="L827" s="10"/>
      <c r="M827" s="2"/>
      <c r="N827" s="13"/>
      <c r="O827" s="3"/>
      <c r="P827" s="14"/>
      <c r="Q827" s="18"/>
      <c r="R827" s="4"/>
      <c r="S827" s="4"/>
      <c r="T827" s="21"/>
      <c r="U827" s="5"/>
      <c r="V827" s="24"/>
      <c r="W827" s="6"/>
      <c r="X827" s="6"/>
      <c r="Y827" s="82"/>
      <c r="Z827" s="83"/>
      <c r="AA827" s="83"/>
      <c r="AB827" s="83"/>
      <c r="AC827" s="83"/>
      <c r="AD827" s="83"/>
    </row>
    <row r="828" spans="6:30" x14ac:dyDescent="0.4">
      <c r="F828" s="7"/>
      <c r="G828" s="1"/>
      <c r="H828" s="1"/>
      <c r="I828" s="1"/>
      <c r="J828" s="1"/>
      <c r="K828" s="1"/>
      <c r="L828" s="10"/>
      <c r="M828" s="2"/>
      <c r="N828" s="13"/>
      <c r="O828" s="3"/>
      <c r="P828" s="14"/>
      <c r="Q828" s="18"/>
      <c r="R828" s="4"/>
      <c r="S828" s="4"/>
      <c r="T828" s="21"/>
      <c r="U828" s="5"/>
      <c r="V828" s="24"/>
      <c r="W828" s="6"/>
      <c r="X828" s="6"/>
      <c r="Y828" s="82"/>
      <c r="Z828" s="83"/>
      <c r="AA828" s="83"/>
      <c r="AB828" s="83"/>
      <c r="AC828" s="83"/>
      <c r="AD828" s="83"/>
    </row>
    <row r="829" spans="6:30" x14ac:dyDescent="0.4">
      <c r="F829" s="7"/>
      <c r="G829" s="1"/>
      <c r="H829" s="1"/>
      <c r="I829" s="1"/>
      <c r="J829" s="1"/>
      <c r="K829" s="1"/>
      <c r="L829" s="10"/>
      <c r="M829" s="2"/>
      <c r="N829" s="13"/>
      <c r="O829" s="3"/>
      <c r="P829" s="14"/>
      <c r="Q829" s="18"/>
      <c r="R829" s="4"/>
      <c r="S829" s="4"/>
      <c r="T829" s="21"/>
      <c r="U829" s="5"/>
      <c r="V829" s="24"/>
      <c r="W829" s="6"/>
      <c r="X829" s="6"/>
      <c r="Y829" s="82"/>
      <c r="Z829" s="83"/>
      <c r="AA829" s="83"/>
      <c r="AB829" s="83"/>
      <c r="AC829" s="83"/>
      <c r="AD829" s="83"/>
    </row>
    <row r="830" spans="6:30" x14ac:dyDescent="0.4">
      <c r="F830" s="7"/>
      <c r="G830" s="1"/>
      <c r="H830" s="1"/>
      <c r="I830" s="1"/>
      <c r="J830" s="1"/>
      <c r="K830" s="1"/>
      <c r="L830" s="10"/>
      <c r="M830" s="2"/>
      <c r="N830" s="13"/>
      <c r="O830" s="3"/>
      <c r="P830" s="14"/>
      <c r="Q830" s="18"/>
      <c r="R830" s="4"/>
      <c r="S830" s="4"/>
      <c r="T830" s="21"/>
      <c r="U830" s="5"/>
      <c r="V830" s="24"/>
      <c r="W830" s="6"/>
      <c r="X830" s="6"/>
      <c r="Y830" s="82"/>
      <c r="Z830" s="83"/>
      <c r="AA830" s="83"/>
      <c r="AB830" s="83"/>
      <c r="AC830" s="83"/>
      <c r="AD830" s="83"/>
    </row>
    <row r="831" spans="6:30" x14ac:dyDescent="0.4">
      <c r="F831" s="7"/>
      <c r="G831" s="1"/>
      <c r="H831" s="1"/>
      <c r="I831" s="1"/>
      <c r="J831" s="1"/>
      <c r="K831" s="1"/>
      <c r="L831" s="10"/>
      <c r="M831" s="2"/>
      <c r="N831" s="13"/>
      <c r="O831" s="3"/>
      <c r="P831" s="14"/>
      <c r="Q831" s="18"/>
      <c r="R831" s="4"/>
      <c r="S831" s="4"/>
      <c r="T831" s="21"/>
      <c r="U831" s="5"/>
      <c r="V831" s="24"/>
      <c r="W831" s="6"/>
      <c r="X831" s="6"/>
      <c r="Y831" s="82"/>
      <c r="Z831" s="83"/>
      <c r="AA831" s="83"/>
      <c r="AB831" s="83"/>
      <c r="AC831" s="83"/>
      <c r="AD831" s="83"/>
    </row>
    <row r="832" spans="6:30" x14ac:dyDescent="0.4">
      <c r="F832" s="7"/>
      <c r="G832" s="1"/>
      <c r="H832" s="1"/>
      <c r="I832" s="1"/>
      <c r="J832" s="1"/>
      <c r="K832" s="1"/>
      <c r="L832" s="10"/>
      <c r="M832" s="2"/>
      <c r="N832" s="13"/>
      <c r="O832" s="3"/>
      <c r="P832" s="14"/>
      <c r="Q832" s="18"/>
      <c r="R832" s="4"/>
      <c r="S832" s="4"/>
      <c r="T832" s="21"/>
      <c r="U832" s="5"/>
      <c r="V832" s="24"/>
      <c r="W832" s="6"/>
      <c r="X832" s="6"/>
      <c r="Y832" s="82"/>
      <c r="Z832" s="83"/>
      <c r="AA832" s="83"/>
      <c r="AB832" s="83"/>
      <c r="AC832" s="83"/>
      <c r="AD832" s="83"/>
    </row>
    <row r="833" spans="6:30" x14ac:dyDescent="0.4">
      <c r="F833" s="7"/>
      <c r="G833" s="1"/>
      <c r="H833" s="1"/>
      <c r="I833" s="1"/>
      <c r="J833" s="1"/>
      <c r="K833" s="1"/>
      <c r="L833" s="10"/>
      <c r="M833" s="2"/>
      <c r="N833" s="13"/>
      <c r="O833" s="3"/>
      <c r="P833" s="14"/>
      <c r="Q833" s="18"/>
      <c r="R833" s="4"/>
      <c r="S833" s="4"/>
      <c r="T833" s="21"/>
      <c r="U833" s="5"/>
      <c r="V833" s="24"/>
      <c r="W833" s="6"/>
      <c r="X833" s="6"/>
      <c r="Y833" s="82"/>
      <c r="Z833" s="83"/>
      <c r="AA833" s="83"/>
      <c r="AB833" s="83"/>
      <c r="AC833" s="83"/>
      <c r="AD833" s="83"/>
    </row>
    <row r="834" spans="6:30" x14ac:dyDescent="0.4">
      <c r="F834" s="7"/>
      <c r="G834" s="1"/>
      <c r="H834" s="1"/>
      <c r="I834" s="1"/>
      <c r="J834" s="1"/>
      <c r="K834" s="1"/>
      <c r="L834" s="10"/>
      <c r="M834" s="2"/>
      <c r="N834" s="13"/>
      <c r="O834" s="3"/>
      <c r="P834" s="14"/>
      <c r="Q834" s="18"/>
      <c r="R834" s="4"/>
      <c r="S834" s="4"/>
      <c r="T834" s="21"/>
      <c r="U834" s="5"/>
      <c r="V834" s="24"/>
      <c r="W834" s="6"/>
      <c r="X834" s="6"/>
      <c r="Y834" s="82"/>
      <c r="Z834" s="83"/>
      <c r="AA834" s="83"/>
      <c r="AB834" s="83"/>
      <c r="AC834" s="83"/>
      <c r="AD834" s="83"/>
    </row>
    <row r="835" spans="6:30" x14ac:dyDescent="0.4">
      <c r="F835" s="7"/>
      <c r="G835" s="1"/>
      <c r="H835" s="1"/>
      <c r="I835" s="1"/>
      <c r="J835" s="1"/>
      <c r="K835" s="1"/>
      <c r="L835" s="10"/>
      <c r="M835" s="2"/>
      <c r="N835" s="13"/>
      <c r="O835" s="3"/>
      <c r="P835" s="14"/>
      <c r="Q835" s="18"/>
      <c r="R835" s="4"/>
      <c r="S835" s="4"/>
      <c r="T835" s="21"/>
      <c r="U835" s="5"/>
      <c r="V835" s="24"/>
      <c r="W835" s="6"/>
      <c r="X835" s="6"/>
      <c r="Y835" s="82"/>
      <c r="Z835" s="83"/>
      <c r="AA835" s="83"/>
      <c r="AB835" s="83"/>
      <c r="AC835" s="83"/>
      <c r="AD835" s="83"/>
    </row>
    <row r="836" spans="6:30" x14ac:dyDescent="0.4">
      <c r="F836" s="7"/>
      <c r="G836" s="1"/>
      <c r="H836" s="1"/>
      <c r="I836" s="1"/>
      <c r="J836" s="1"/>
      <c r="K836" s="1"/>
      <c r="L836" s="10"/>
      <c r="M836" s="2"/>
      <c r="N836" s="13"/>
      <c r="O836" s="3"/>
      <c r="P836" s="14"/>
      <c r="Q836" s="18"/>
      <c r="R836" s="4"/>
      <c r="S836" s="4"/>
      <c r="T836" s="21"/>
      <c r="U836" s="5"/>
      <c r="V836" s="24"/>
      <c r="W836" s="6"/>
      <c r="X836" s="6"/>
      <c r="Y836" s="82"/>
      <c r="Z836" s="83"/>
      <c r="AA836" s="83"/>
      <c r="AB836" s="83"/>
      <c r="AC836" s="83"/>
      <c r="AD836" s="83"/>
    </row>
    <row r="837" spans="6:30" x14ac:dyDescent="0.4">
      <c r="F837" s="7"/>
      <c r="G837" s="1"/>
      <c r="H837" s="1"/>
      <c r="I837" s="1"/>
      <c r="J837" s="1"/>
      <c r="K837" s="1"/>
      <c r="L837" s="10"/>
      <c r="M837" s="2"/>
      <c r="N837" s="13"/>
      <c r="O837" s="3"/>
      <c r="P837" s="14"/>
      <c r="Q837" s="18"/>
      <c r="R837" s="4"/>
      <c r="S837" s="4"/>
      <c r="T837" s="21"/>
      <c r="U837" s="5"/>
      <c r="V837" s="24"/>
      <c r="W837" s="6"/>
      <c r="X837" s="6"/>
      <c r="Y837" s="82"/>
      <c r="Z837" s="83"/>
      <c r="AA837" s="83"/>
      <c r="AB837" s="83"/>
      <c r="AC837" s="83"/>
      <c r="AD837" s="83"/>
    </row>
    <row r="838" spans="6:30" x14ac:dyDescent="0.4">
      <c r="F838" s="7"/>
      <c r="G838" s="1"/>
      <c r="H838" s="1"/>
      <c r="I838" s="1"/>
      <c r="J838" s="1"/>
      <c r="K838" s="1"/>
      <c r="L838" s="10"/>
      <c r="M838" s="2"/>
      <c r="N838" s="13"/>
      <c r="O838" s="3"/>
      <c r="P838" s="14"/>
      <c r="Q838" s="18"/>
      <c r="R838" s="4"/>
      <c r="S838" s="4"/>
      <c r="T838" s="21"/>
      <c r="U838" s="5"/>
      <c r="V838" s="24"/>
      <c r="W838" s="6"/>
      <c r="X838" s="6"/>
      <c r="Y838" s="82"/>
      <c r="Z838" s="83"/>
      <c r="AA838" s="83"/>
      <c r="AB838" s="83"/>
      <c r="AC838" s="83"/>
      <c r="AD838" s="83"/>
    </row>
    <row r="839" spans="6:30" x14ac:dyDescent="0.4">
      <c r="F839" s="7"/>
      <c r="G839" s="1"/>
      <c r="H839" s="1"/>
      <c r="I839" s="1"/>
      <c r="J839" s="1"/>
      <c r="K839" s="1"/>
      <c r="L839" s="10"/>
      <c r="M839" s="2"/>
      <c r="N839" s="13"/>
      <c r="O839" s="3"/>
      <c r="P839" s="14"/>
      <c r="Q839" s="18"/>
      <c r="R839" s="4"/>
      <c r="S839" s="4"/>
      <c r="T839" s="21"/>
      <c r="U839" s="5"/>
      <c r="V839" s="24"/>
      <c r="W839" s="6"/>
      <c r="X839" s="6"/>
      <c r="Y839" s="82"/>
      <c r="Z839" s="83"/>
      <c r="AA839" s="83"/>
      <c r="AB839" s="83"/>
      <c r="AC839" s="83"/>
      <c r="AD839" s="83"/>
    </row>
    <row r="840" spans="6:30" x14ac:dyDescent="0.4">
      <c r="F840" s="7"/>
      <c r="G840" s="1"/>
      <c r="H840" s="1"/>
      <c r="I840" s="1"/>
      <c r="J840" s="1"/>
      <c r="K840" s="1"/>
      <c r="L840" s="10"/>
      <c r="M840" s="2"/>
      <c r="N840" s="13"/>
      <c r="O840" s="3"/>
      <c r="P840" s="14"/>
      <c r="Q840" s="18"/>
      <c r="R840" s="4"/>
      <c r="S840" s="4"/>
      <c r="T840" s="21"/>
      <c r="U840" s="5"/>
      <c r="V840" s="24"/>
      <c r="W840" s="6"/>
      <c r="X840" s="6"/>
      <c r="Y840" s="82"/>
      <c r="Z840" s="83"/>
      <c r="AA840" s="83"/>
      <c r="AB840" s="83"/>
      <c r="AC840" s="83"/>
      <c r="AD840" s="83"/>
    </row>
    <row r="841" spans="6:30" x14ac:dyDescent="0.4">
      <c r="F841" s="7"/>
      <c r="G841" s="1"/>
      <c r="H841" s="1"/>
      <c r="I841" s="1"/>
      <c r="J841" s="1"/>
      <c r="K841" s="1"/>
      <c r="L841" s="10"/>
      <c r="M841" s="2"/>
      <c r="N841" s="13"/>
      <c r="O841" s="3"/>
      <c r="P841" s="14"/>
      <c r="Q841" s="18"/>
      <c r="R841" s="4"/>
      <c r="S841" s="4"/>
      <c r="T841" s="21"/>
      <c r="U841" s="5"/>
      <c r="V841" s="24"/>
      <c r="W841" s="6"/>
      <c r="X841" s="6"/>
      <c r="Y841" s="82"/>
      <c r="Z841" s="83"/>
      <c r="AA841" s="83"/>
      <c r="AB841" s="83"/>
      <c r="AC841" s="83"/>
      <c r="AD841" s="83"/>
    </row>
    <row r="842" spans="6:30" x14ac:dyDescent="0.4">
      <c r="F842" s="7"/>
      <c r="G842" s="1"/>
      <c r="H842" s="1"/>
      <c r="I842" s="1"/>
      <c r="J842" s="1"/>
      <c r="K842" s="1"/>
      <c r="L842" s="10"/>
      <c r="M842" s="2"/>
      <c r="N842" s="13"/>
      <c r="O842" s="3"/>
      <c r="P842" s="14"/>
      <c r="Q842" s="18"/>
      <c r="R842" s="4"/>
      <c r="S842" s="4"/>
      <c r="T842" s="21"/>
      <c r="U842" s="5"/>
      <c r="V842" s="24"/>
      <c r="W842" s="6"/>
      <c r="X842" s="6"/>
      <c r="Y842" s="82"/>
      <c r="Z842" s="83"/>
      <c r="AA842" s="83"/>
      <c r="AB842" s="83"/>
      <c r="AC842" s="83"/>
      <c r="AD842" s="83"/>
    </row>
    <row r="843" spans="6:30" x14ac:dyDescent="0.4">
      <c r="F843" s="7"/>
      <c r="G843" s="1"/>
      <c r="H843" s="1"/>
      <c r="I843" s="1"/>
      <c r="J843" s="1"/>
      <c r="K843" s="1"/>
      <c r="L843" s="10"/>
      <c r="M843" s="2"/>
      <c r="N843" s="13"/>
      <c r="O843" s="3"/>
      <c r="P843" s="14"/>
      <c r="Q843" s="18"/>
      <c r="R843" s="4"/>
      <c r="S843" s="4"/>
      <c r="T843" s="21"/>
      <c r="U843" s="5"/>
      <c r="V843" s="24"/>
      <c r="W843" s="6"/>
      <c r="X843" s="6"/>
      <c r="Y843" s="82"/>
      <c r="Z843" s="83"/>
      <c r="AA843" s="83"/>
      <c r="AB843" s="83"/>
      <c r="AC843" s="83"/>
      <c r="AD843" s="83"/>
    </row>
    <row r="844" spans="6:30" x14ac:dyDescent="0.4">
      <c r="F844" s="7"/>
      <c r="G844" s="1"/>
      <c r="H844" s="1"/>
      <c r="I844" s="1"/>
      <c r="J844" s="1"/>
      <c r="K844" s="1"/>
      <c r="L844" s="10"/>
      <c r="M844" s="2"/>
      <c r="N844" s="13"/>
      <c r="O844" s="3"/>
      <c r="P844" s="14"/>
      <c r="Q844" s="18"/>
      <c r="R844" s="4"/>
      <c r="S844" s="4"/>
      <c r="T844" s="21"/>
      <c r="U844" s="5"/>
      <c r="V844" s="24"/>
      <c r="W844" s="6"/>
      <c r="X844" s="6"/>
      <c r="Y844" s="82"/>
      <c r="Z844" s="83"/>
      <c r="AA844" s="83"/>
      <c r="AB844" s="83"/>
      <c r="AC844" s="83"/>
      <c r="AD844" s="83"/>
    </row>
    <row r="845" spans="6:30" x14ac:dyDescent="0.4">
      <c r="F845" s="7"/>
      <c r="G845" s="1"/>
      <c r="H845" s="1"/>
      <c r="I845" s="1"/>
      <c r="J845" s="1"/>
      <c r="K845" s="1"/>
      <c r="L845" s="10"/>
      <c r="M845" s="2"/>
      <c r="N845" s="13"/>
      <c r="O845" s="3"/>
      <c r="P845" s="14"/>
      <c r="Q845" s="18"/>
      <c r="R845" s="4"/>
      <c r="S845" s="4"/>
      <c r="T845" s="21"/>
      <c r="U845" s="5"/>
      <c r="V845" s="24"/>
      <c r="W845" s="6"/>
      <c r="X845" s="6"/>
      <c r="Y845" s="82"/>
      <c r="Z845" s="83"/>
      <c r="AA845" s="83"/>
      <c r="AB845" s="83"/>
      <c r="AC845" s="83"/>
      <c r="AD845" s="83"/>
    </row>
    <row r="846" spans="6:30" x14ac:dyDescent="0.4">
      <c r="F846" s="7"/>
      <c r="G846" s="1"/>
      <c r="H846" s="1"/>
      <c r="I846" s="1"/>
      <c r="J846" s="1"/>
      <c r="K846" s="1"/>
      <c r="L846" s="10"/>
      <c r="M846" s="2"/>
      <c r="N846" s="13"/>
      <c r="O846" s="3"/>
      <c r="P846" s="14"/>
      <c r="Q846" s="18"/>
      <c r="R846" s="4"/>
      <c r="S846" s="4"/>
      <c r="T846" s="21"/>
      <c r="U846" s="5"/>
      <c r="V846" s="24"/>
      <c r="W846" s="6"/>
      <c r="X846" s="6"/>
      <c r="Y846" s="82"/>
      <c r="Z846" s="83"/>
      <c r="AA846" s="83"/>
      <c r="AB846" s="83"/>
      <c r="AC846" s="83"/>
      <c r="AD846" s="83"/>
    </row>
    <row r="847" spans="6:30" x14ac:dyDescent="0.4">
      <c r="F847" s="7"/>
      <c r="G847" s="1"/>
      <c r="H847" s="1"/>
      <c r="I847" s="1"/>
      <c r="J847" s="1"/>
      <c r="K847" s="1"/>
      <c r="L847" s="10"/>
      <c r="M847" s="2"/>
      <c r="N847" s="13"/>
      <c r="O847" s="3"/>
      <c r="P847" s="14"/>
      <c r="Q847" s="18"/>
      <c r="R847" s="4"/>
      <c r="S847" s="4"/>
      <c r="T847" s="21"/>
      <c r="U847" s="5"/>
      <c r="V847" s="24"/>
      <c r="W847" s="6"/>
      <c r="X847" s="6"/>
      <c r="Y847" s="82"/>
      <c r="Z847" s="83"/>
      <c r="AA847" s="83"/>
      <c r="AB847" s="83"/>
      <c r="AC847" s="83"/>
      <c r="AD847" s="83"/>
    </row>
    <row r="848" spans="6:30" x14ac:dyDescent="0.4">
      <c r="F848" s="7"/>
      <c r="G848" s="1"/>
      <c r="H848" s="1"/>
      <c r="I848" s="1"/>
      <c r="J848" s="1"/>
      <c r="K848" s="1"/>
      <c r="L848" s="10"/>
      <c r="M848" s="2"/>
      <c r="N848" s="13"/>
      <c r="O848" s="3"/>
      <c r="P848" s="14"/>
      <c r="Q848" s="18"/>
      <c r="R848" s="4"/>
      <c r="S848" s="4"/>
      <c r="T848" s="21"/>
      <c r="U848" s="5"/>
      <c r="V848" s="24"/>
      <c r="W848" s="6"/>
      <c r="X848" s="6"/>
      <c r="Y848" s="82"/>
      <c r="Z848" s="83"/>
      <c r="AA848" s="83"/>
      <c r="AB848" s="83"/>
      <c r="AC848" s="83"/>
      <c r="AD848" s="83"/>
    </row>
    <row r="849" spans="6:30" x14ac:dyDescent="0.4">
      <c r="F849" s="7"/>
      <c r="G849" s="1"/>
      <c r="H849" s="1"/>
      <c r="I849" s="1"/>
      <c r="J849" s="1"/>
      <c r="K849" s="1"/>
      <c r="L849" s="10"/>
      <c r="M849" s="2"/>
      <c r="N849" s="13"/>
      <c r="O849" s="3"/>
      <c r="P849" s="14"/>
      <c r="Q849" s="18"/>
      <c r="R849" s="4"/>
      <c r="S849" s="4"/>
      <c r="T849" s="21"/>
      <c r="U849" s="5"/>
      <c r="V849" s="24"/>
      <c r="W849" s="6"/>
      <c r="X849" s="6"/>
      <c r="Y849" s="82"/>
      <c r="Z849" s="83"/>
      <c r="AA849" s="83"/>
      <c r="AB849" s="83"/>
      <c r="AC849" s="83"/>
      <c r="AD849" s="83"/>
    </row>
    <row r="850" spans="6:30" x14ac:dyDescent="0.4">
      <c r="F850" s="7"/>
      <c r="G850" s="1"/>
      <c r="H850" s="1"/>
      <c r="I850" s="1"/>
      <c r="J850" s="1"/>
      <c r="K850" s="1"/>
      <c r="L850" s="10"/>
      <c r="M850" s="2"/>
      <c r="N850" s="13"/>
      <c r="O850" s="3"/>
      <c r="P850" s="14"/>
      <c r="Q850" s="18"/>
      <c r="R850" s="4"/>
      <c r="S850" s="4"/>
      <c r="T850" s="21"/>
      <c r="U850" s="5"/>
      <c r="V850" s="24"/>
      <c r="W850" s="6"/>
      <c r="X850" s="6"/>
      <c r="Y850" s="82"/>
      <c r="Z850" s="83"/>
      <c r="AA850" s="83"/>
      <c r="AB850" s="83"/>
      <c r="AC850" s="83"/>
      <c r="AD850" s="83"/>
    </row>
    <row r="851" spans="6:30" x14ac:dyDescent="0.4">
      <c r="F851" s="7"/>
      <c r="G851" s="1"/>
      <c r="H851" s="1"/>
      <c r="I851" s="1"/>
      <c r="J851" s="1"/>
      <c r="K851" s="1"/>
      <c r="L851" s="10"/>
      <c r="M851" s="2"/>
      <c r="N851" s="13"/>
      <c r="O851" s="3"/>
      <c r="P851" s="14"/>
      <c r="Q851" s="18"/>
      <c r="R851" s="4"/>
      <c r="S851" s="4"/>
      <c r="T851" s="21"/>
      <c r="U851" s="5"/>
      <c r="V851" s="24"/>
      <c r="W851" s="6"/>
      <c r="X851" s="6"/>
      <c r="Y851" s="82"/>
      <c r="Z851" s="83"/>
      <c r="AA851" s="83"/>
      <c r="AB851" s="83"/>
      <c r="AC851" s="83"/>
      <c r="AD851" s="83"/>
    </row>
    <row r="852" spans="6:30" x14ac:dyDescent="0.4">
      <c r="F852" s="7"/>
      <c r="G852" s="1"/>
      <c r="H852" s="1"/>
      <c r="I852" s="1"/>
      <c r="J852" s="1"/>
      <c r="K852" s="1"/>
      <c r="L852" s="10"/>
      <c r="M852" s="2"/>
      <c r="N852" s="13"/>
      <c r="O852" s="3"/>
      <c r="P852" s="14"/>
      <c r="Q852" s="18"/>
      <c r="R852" s="4"/>
      <c r="S852" s="4"/>
      <c r="T852" s="21"/>
      <c r="U852" s="5"/>
      <c r="V852" s="24"/>
      <c r="W852" s="6"/>
      <c r="X852" s="6"/>
      <c r="Y852" s="82"/>
      <c r="Z852" s="83"/>
      <c r="AA852" s="83"/>
      <c r="AB852" s="83"/>
      <c r="AC852" s="83"/>
      <c r="AD852" s="83"/>
    </row>
    <row r="853" spans="6:30" x14ac:dyDescent="0.4">
      <c r="F853" s="7"/>
      <c r="G853" s="1"/>
      <c r="H853" s="1"/>
      <c r="I853" s="1"/>
      <c r="J853" s="1"/>
      <c r="K853" s="1"/>
      <c r="L853" s="10"/>
      <c r="M853" s="2"/>
      <c r="N853" s="13"/>
      <c r="O853" s="3"/>
      <c r="P853" s="14"/>
      <c r="Q853" s="18"/>
      <c r="R853" s="4"/>
      <c r="S853" s="4"/>
      <c r="T853" s="21"/>
      <c r="U853" s="5"/>
      <c r="V853" s="24"/>
      <c r="W853" s="6"/>
      <c r="X853" s="6"/>
      <c r="Y853" s="82"/>
      <c r="Z853" s="83"/>
      <c r="AA853" s="83"/>
      <c r="AB853" s="83"/>
      <c r="AC853" s="83"/>
      <c r="AD853" s="83"/>
    </row>
    <row r="854" spans="6:30" x14ac:dyDescent="0.4">
      <c r="F854" s="7"/>
      <c r="G854" s="1"/>
      <c r="H854" s="1"/>
      <c r="I854" s="1"/>
      <c r="J854" s="1"/>
      <c r="K854" s="1"/>
      <c r="L854" s="10"/>
      <c r="M854" s="2"/>
      <c r="N854" s="13"/>
      <c r="O854" s="3"/>
      <c r="P854" s="14"/>
      <c r="Q854" s="18"/>
      <c r="R854" s="4"/>
      <c r="S854" s="4"/>
      <c r="T854" s="21"/>
      <c r="U854" s="5"/>
      <c r="V854" s="24"/>
      <c r="W854" s="6"/>
      <c r="X854" s="6"/>
      <c r="Y854" s="82"/>
      <c r="Z854" s="83"/>
      <c r="AA854" s="83"/>
      <c r="AB854" s="83"/>
      <c r="AC854" s="83"/>
      <c r="AD854" s="83"/>
    </row>
    <row r="855" spans="6:30" x14ac:dyDescent="0.4">
      <c r="F855" s="7"/>
      <c r="G855" s="1"/>
      <c r="H855" s="1"/>
      <c r="I855" s="1"/>
      <c r="J855" s="1"/>
      <c r="K855" s="1"/>
      <c r="L855" s="10"/>
      <c r="M855" s="2"/>
      <c r="N855" s="13"/>
      <c r="O855" s="3"/>
      <c r="P855" s="14"/>
      <c r="Q855" s="18"/>
      <c r="R855" s="4"/>
      <c r="S855" s="4"/>
      <c r="T855" s="21"/>
      <c r="U855" s="5"/>
      <c r="V855" s="24"/>
      <c r="W855" s="6"/>
      <c r="X855" s="6"/>
      <c r="Y855" s="82"/>
      <c r="Z855" s="83"/>
      <c r="AA855" s="83"/>
      <c r="AB855" s="83"/>
      <c r="AC855" s="83"/>
      <c r="AD855" s="83"/>
    </row>
    <row r="856" spans="6:30" x14ac:dyDescent="0.4">
      <c r="F856" s="7"/>
      <c r="G856" s="1"/>
      <c r="H856" s="1"/>
      <c r="I856" s="1"/>
      <c r="J856" s="1"/>
      <c r="K856" s="1"/>
      <c r="L856" s="10"/>
      <c r="M856" s="2"/>
      <c r="N856" s="13"/>
      <c r="O856" s="3"/>
      <c r="P856" s="14"/>
      <c r="Q856" s="18"/>
      <c r="R856" s="4"/>
      <c r="S856" s="4"/>
      <c r="T856" s="21"/>
      <c r="U856" s="5"/>
      <c r="V856" s="24"/>
      <c r="W856" s="6"/>
      <c r="X856" s="6"/>
      <c r="Y856" s="82"/>
      <c r="Z856" s="83"/>
      <c r="AA856" s="83"/>
      <c r="AB856" s="83"/>
      <c r="AC856" s="83"/>
      <c r="AD856" s="83"/>
    </row>
    <row r="857" spans="6:30" x14ac:dyDescent="0.4">
      <c r="F857" s="7"/>
      <c r="G857" s="1"/>
      <c r="H857" s="1"/>
      <c r="I857" s="1"/>
      <c r="J857" s="1"/>
      <c r="K857" s="1"/>
      <c r="L857" s="10"/>
      <c r="M857" s="2"/>
      <c r="N857" s="13"/>
      <c r="O857" s="3"/>
      <c r="P857" s="14"/>
      <c r="Q857" s="18"/>
      <c r="R857" s="4"/>
      <c r="S857" s="4"/>
      <c r="T857" s="21"/>
      <c r="U857" s="5"/>
      <c r="V857" s="24"/>
      <c r="W857" s="6"/>
      <c r="X857" s="6"/>
      <c r="Y857" s="82"/>
      <c r="Z857" s="83"/>
      <c r="AA857" s="83"/>
      <c r="AB857" s="83"/>
      <c r="AC857" s="83"/>
      <c r="AD857" s="83"/>
    </row>
    <row r="858" spans="6:30" x14ac:dyDescent="0.4">
      <c r="F858" s="7"/>
      <c r="G858" s="1"/>
      <c r="H858" s="1"/>
      <c r="I858" s="1"/>
      <c r="J858" s="1"/>
      <c r="K858" s="1"/>
      <c r="L858" s="10"/>
      <c r="M858" s="2"/>
      <c r="N858" s="13"/>
      <c r="O858" s="3"/>
      <c r="P858" s="14"/>
      <c r="Q858" s="18"/>
      <c r="R858" s="4"/>
      <c r="S858" s="4"/>
      <c r="T858" s="21"/>
      <c r="U858" s="5"/>
      <c r="V858" s="24"/>
      <c r="W858" s="6"/>
      <c r="X858" s="6"/>
      <c r="Y858" s="82"/>
      <c r="Z858" s="83"/>
      <c r="AA858" s="83"/>
      <c r="AB858" s="83"/>
      <c r="AC858" s="83"/>
      <c r="AD858" s="83"/>
    </row>
    <row r="859" spans="6:30" x14ac:dyDescent="0.4">
      <c r="F859" s="7"/>
      <c r="G859" s="1"/>
      <c r="H859" s="1"/>
      <c r="I859" s="1"/>
      <c r="J859" s="1"/>
      <c r="K859" s="1"/>
      <c r="L859" s="10"/>
      <c r="M859" s="2"/>
      <c r="N859" s="13"/>
      <c r="O859" s="3"/>
      <c r="P859" s="14"/>
      <c r="Q859" s="18"/>
      <c r="R859" s="4"/>
      <c r="S859" s="4"/>
      <c r="T859" s="21"/>
      <c r="U859" s="5"/>
      <c r="V859" s="24"/>
      <c r="W859" s="6"/>
      <c r="X859" s="6"/>
      <c r="Y859" s="82"/>
      <c r="Z859" s="83"/>
      <c r="AA859" s="83"/>
      <c r="AB859" s="83"/>
      <c r="AC859" s="83"/>
      <c r="AD859" s="83"/>
    </row>
    <row r="860" spans="6:30" x14ac:dyDescent="0.4">
      <c r="F860" s="7"/>
      <c r="G860" s="1"/>
      <c r="H860" s="1"/>
      <c r="I860" s="1"/>
      <c r="J860" s="1"/>
      <c r="K860" s="1"/>
      <c r="L860" s="10"/>
      <c r="M860" s="2"/>
      <c r="N860" s="13"/>
      <c r="O860" s="3"/>
      <c r="P860" s="14"/>
      <c r="Q860" s="18"/>
      <c r="R860" s="4"/>
      <c r="S860" s="4"/>
      <c r="T860" s="21"/>
      <c r="U860" s="5"/>
      <c r="V860" s="24"/>
      <c r="W860" s="6"/>
      <c r="X860" s="6"/>
      <c r="Y860" s="82"/>
      <c r="Z860" s="83"/>
      <c r="AA860" s="83"/>
      <c r="AB860" s="83"/>
      <c r="AC860" s="83"/>
      <c r="AD860" s="83"/>
    </row>
    <row r="861" spans="6:30" x14ac:dyDescent="0.4">
      <c r="F861" s="7"/>
      <c r="G861" s="1"/>
      <c r="H861" s="1"/>
      <c r="I861" s="1"/>
      <c r="J861" s="1"/>
      <c r="K861" s="1"/>
      <c r="L861" s="10"/>
      <c r="M861" s="2"/>
      <c r="N861" s="13"/>
      <c r="O861" s="3"/>
      <c r="P861" s="14"/>
      <c r="Q861" s="18"/>
      <c r="R861" s="4"/>
      <c r="S861" s="4"/>
      <c r="T861" s="21"/>
      <c r="U861" s="5"/>
      <c r="V861" s="24"/>
      <c r="W861" s="6"/>
      <c r="X861" s="6"/>
      <c r="Y861" s="82"/>
      <c r="Z861" s="83"/>
      <c r="AA861" s="83"/>
      <c r="AB861" s="83"/>
      <c r="AC861" s="83"/>
      <c r="AD861" s="83"/>
    </row>
    <row r="862" spans="6:30" x14ac:dyDescent="0.4">
      <c r="F862" s="7"/>
      <c r="G862" s="1"/>
      <c r="H862" s="1"/>
      <c r="I862" s="1"/>
      <c r="J862" s="1"/>
      <c r="K862" s="1"/>
      <c r="L862" s="10"/>
      <c r="M862" s="2"/>
      <c r="N862" s="13"/>
      <c r="O862" s="3"/>
      <c r="P862" s="14"/>
      <c r="Q862" s="18"/>
      <c r="R862" s="4"/>
      <c r="S862" s="4"/>
      <c r="T862" s="21"/>
      <c r="U862" s="5"/>
      <c r="V862" s="24"/>
      <c r="W862" s="6"/>
      <c r="X862" s="6"/>
      <c r="Y862" s="82"/>
      <c r="Z862" s="83"/>
      <c r="AA862" s="83"/>
      <c r="AB862" s="83"/>
      <c r="AC862" s="83"/>
      <c r="AD862" s="83"/>
    </row>
    <row r="863" spans="6:30" x14ac:dyDescent="0.4">
      <c r="F863" s="7"/>
      <c r="G863" s="1"/>
      <c r="H863" s="1"/>
      <c r="I863" s="1"/>
      <c r="J863" s="1"/>
      <c r="K863" s="1"/>
      <c r="L863" s="10"/>
      <c r="M863" s="2"/>
      <c r="N863" s="13"/>
      <c r="O863" s="3"/>
      <c r="P863" s="14"/>
      <c r="Q863" s="18"/>
      <c r="R863" s="4"/>
      <c r="S863" s="4"/>
      <c r="T863" s="21"/>
      <c r="U863" s="5"/>
      <c r="V863" s="24"/>
      <c r="W863" s="6"/>
      <c r="X863" s="6"/>
      <c r="Y863" s="82"/>
      <c r="Z863" s="83"/>
      <c r="AA863" s="83"/>
      <c r="AB863" s="83"/>
      <c r="AC863" s="83"/>
      <c r="AD863" s="83"/>
    </row>
    <row r="864" spans="6:30" x14ac:dyDescent="0.4">
      <c r="F864" s="7"/>
      <c r="G864" s="1"/>
      <c r="H864" s="1"/>
      <c r="I864" s="1"/>
      <c r="J864" s="1"/>
      <c r="K864" s="1"/>
      <c r="L864" s="10"/>
      <c r="M864" s="2"/>
      <c r="N864" s="13"/>
      <c r="O864" s="3"/>
      <c r="P864" s="14"/>
      <c r="Q864" s="18"/>
      <c r="R864" s="4"/>
      <c r="S864" s="4"/>
      <c r="T864" s="21"/>
      <c r="U864" s="5"/>
      <c r="V864" s="24"/>
      <c r="W864" s="6"/>
      <c r="X864" s="6"/>
      <c r="Y864" s="82"/>
      <c r="Z864" s="83"/>
      <c r="AA864" s="83"/>
      <c r="AB864" s="83"/>
      <c r="AC864" s="83"/>
      <c r="AD864" s="83"/>
    </row>
    <row r="865" spans="6:30" x14ac:dyDescent="0.4">
      <c r="F865" s="7"/>
      <c r="G865" s="1"/>
      <c r="H865" s="1"/>
      <c r="I865" s="1"/>
      <c r="J865" s="1"/>
      <c r="K865" s="1"/>
      <c r="L865" s="10"/>
      <c r="M865" s="2"/>
      <c r="N865" s="13"/>
      <c r="O865" s="3"/>
      <c r="P865" s="14"/>
      <c r="Q865" s="18"/>
      <c r="R865" s="4"/>
      <c r="S865" s="4"/>
      <c r="T865" s="21"/>
      <c r="U865" s="5"/>
      <c r="V865" s="24"/>
      <c r="W865" s="6"/>
      <c r="X865" s="6"/>
      <c r="Y865" s="82"/>
      <c r="Z865" s="83"/>
      <c r="AA865" s="83"/>
      <c r="AB865" s="83"/>
      <c r="AC865" s="83"/>
      <c r="AD865" s="83"/>
    </row>
    <row r="866" spans="6:30" x14ac:dyDescent="0.4">
      <c r="F866" s="7"/>
      <c r="G866" s="1"/>
      <c r="H866" s="1"/>
      <c r="I866" s="1"/>
      <c r="J866" s="1"/>
      <c r="K866" s="1"/>
      <c r="L866" s="10"/>
      <c r="M866" s="2"/>
      <c r="N866" s="13"/>
      <c r="O866" s="3"/>
      <c r="P866" s="14"/>
      <c r="Q866" s="18"/>
      <c r="R866" s="4"/>
      <c r="S866" s="4"/>
      <c r="T866" s="21"/>
      <c r="U866" s="5"/>
      <c r="V866" s="24"/>
      <c r="W866" s="6"/>
      <c r="X866" s="6"/>
      <c r="Y866" s="82"/>
      <c r="Z866" s="83"/>
      <c r="AA866" s="83"/>
      <c r="AB866" s="83"/>
      <c r="AC866" s="83"/>
      <c r="AD866" s="83"/>
    </row>
    <row r="867" spans="6:30" x14ac:dyDescent="0.4">
      <c r="F867" s="7"/>
      <c r="G867" s="1"/>
      <c r="H867" s="1"/>
      <c r="I867" s="1"/>
      <c r="J867" s="1"/>
      <c r="K867" s="1"/>
      <c r="L867" s="10"/>
      <c r="M867" s="2"/>
      <c r="N867" s="13"/>
      <c r="O867" s="3"/>
      <c r="P867" s="14"/>
      <c r="Q867" s="18"/>
      <c r="R867" s="4"/>
      <c r="S867" s="4"/>
      <c r="T867" s="21"/>
      <c r="U867" s="5"/>
      <c r="V867" s="24"/>
      <c r="W867" s="6"/>
      <c r="X867" s="6"/>
      <c r="Y867" s="82"/>
      <c r="Z867" s="83"/>
      <c r="AA867" s="83"/>
      <c r="AB867" s="83"/>
      <c r="AC867" s="83"/>
      <c r="AD867" s="83"/>
    </row>
    <row r="868" spans="6:30" x14ac:dyDescent="0.4">
      <c r="F868" s="7"/>
      <c r="G868" s="1"/>
      <c r="H868" s="1"/>
      <c r="I868" s="1"/>
      <c r="J868" s="1"/>
      <c r="K868" s="1"/>
      <c r="L868" s="10"/>
      <c r="M868" s="2"/>
      <c r="N868" s="13"/>
      <c r="O868" s="3"/>
      <c r="P868" s="14"/>
      <c r="Q868" s="18"/>
      <c r="R868" s="4"/>
      <c r="S868" s="4"/>
      <c r="T868" s="21"/>
      <c r="U868" s="5"/>
      <c r="V868" s="24"/>
      <c r="W868" s="6"/>
      <c r="X868" s="6"/>
      <c r="Y868" s="82"/>
      <c r="Z868" s="83"/>
      <c r="AA868" s="83"/>
      <c r="AB868" s="83"/>
      <c r="AC868" s="83"/>
      <c r="AD868" s="83"/>
    </row>
    <row r="869" spans="6:30" x14ac:dyDescent="0.4">
      <c r="F869" s="7"/>
      <c r="G869" s="1"/>
      <c r="H869" s="1"/>
      <c r="I869" s="1"/>
      <c r="J869" s="1"/>
      <c r="K869" s="1"/>
      <c r="L869" s="10"/>
      <c r="M869" s="2"/>
      <c r="N869" s="13"/>
      <c r="O869" s="3"/>
      <c r="P869" s="14"/>
      <c r="Q869" s="18"/>
      <c r="R869" s="4"/>
      <c r="S869" s="4"/>
      <c r="T869" s="21"/>
      <c r="U869" s="5"/>
      <c r="V869" s="24"/>
      <c r="W869" s="6"/>
      <c r="X869" s="6"/>
      <c r="Y869" s="82"/>
      <c r="Z869" s="83"/>
      <c r="AA869" s="83"/>
      <c r="AB869" s="83"/>
      <c r="AC869" s="83"/>
      <c r="AD869" s="83"/>
    </row>
    <row r="870" spans="6:30" x14ac:dyDescent="0.4">
      <c r="F870" s="7"/>
      <c r="G870" s="1"/>
      <c r="H870" s="1"/>
      <c r="I870" s="1"/>
      <c r="J870" s="1"/>
      <c r="K870" s="1"/>
      <c r="L870" s="10"/>
      <c r="M870" s="2"/>
      <c r="N870" s="13"/>
      <c r="O870" s="3"/>
      <c r="P870" s="14"/>
      <c r="Q870" s="18"/>
      <c r="R870" s="4"/>
      <c r="S870" s="4"/>
      <c r="T870" s="21"/>
      <c r="U870" s="5"/>
      <c r="V870" s="24"/>
      <c r="W870" s="6"/>
      <c r="X870" s="6"/>
      <c r="Y870" s="82"/>
      <c r="Z870" s="83"/>
      <c r="AA870" s="83"/>
      <c r="AB870" s="83"/>
      <c r="AC870" s="83"/>
      <c r="AD870" s="83"/>
    </row>
    <row r="871" spans="6:30" x14ac:dyDescent="0.4">
      <c r="F871" s="7"/>
      <c r="G871" s="1"/>
      <c r="H871" s="1"/>
      <c r="I871" s="1"/>
      <c r="J871" s="1"/>
      <c r="K871" s="1"/>
      <c r="L871" s="10"/>
      <c r="M871" s="2"/>
      <c r="N871" s="13"/>
      <c r="O871" s="3"/>
      <c r="P871" s="14"/>
      <c r="Q871" s="18"/>
      <c r="R871" s="4"/>
      <c r="S871" s="4"/>
      <c r="T871" s="21"/>
      <c r="U871" s="5"/>
      <c r="V871" s="24"/>
      <c r="W871" s="6"/>
      <c r="X871" s="6"/>
      <c r="Y871" s="82"/>
      <c r="Z871" s="83"/>
      <c r="AA871" s="83"/>
      <c r="AB871" s="83"/>
      <c r="AC871" s="83"/>
      <c r="AD871" s="83"/>
    </row>
    <row r="872" spans="6:30" x14ac:dyDescent="0.4">
      <c r="F872" s="7"/>
      <c r="G872" s="1"/>
      <c r="H872" s="1"/>
      <c r="I872" s="1"/>
      <c r="J872" s="1"/>
      <c r="K872" s="1"/>
      <c r="L872" s="10"/>
      <c r="M872" s="2"/>
      <c r="N872" s="13"/>
      <c r="O872" s="3"/>
      <c r="P872" s="14"/>
      <c r="Q872" s="18"/>
      <c r="R872" s="4"/>
      <c r="S872" s="4"/>
      <c r="T872" s="21"/>
      <c r="U872" s="5"/>
      <c r="V872" s="24"/>
      <c r="W872" s="6"/>
      <c r="X872" s="6"/>
      <c r="Y872" s="82"/>
      <c r="Z872" s="83"/>
      <c r="AA872" s="83"/>
      <c r="AB872" s="83"/>
      <c r="AC872" s="83"/>
      <c r="AD872" s="83"/>
    </row>
    <row r="873" spans="6:30" x14ac:dyDescent="0.4">
      <c r="F873" s="7"/>
      <c r="G873" s="1"/>
      <c r="H873" s="1"/>
      <c r="I873" s="1"/>
      <c r="J873" s="1"/>
      <c r="K873" s="1"/>
      <c r="L873" s="10"/>
      <c r="M873" s="2"/>
      <c r="N873" s="13"/>
      <c r="O873" s="3"/>
      <c r="P873" s="14"/>
      <c r="Q873" s="18"/>
      <c r="R873" s="4"/>
      <c r="S873" s="4"/>
      <c r="T873" s="21"/>
      <c r="U873" s="5"/>
      <c r="V873" s="24"/>
      <c r="W873" s="6"/>
      <c r="X873" s="6"/>
      <c r="Y873" s="82"/>
      <c r="Z873" s="83"/>
      <c r="AA873" s="83"/>
      <c r="AB873" s="83"/>
      <c r="AC873" s="83"/>
      <c r="AD873" s="83"/>
    </row>
    <row r="874" spans="6:30" x14ac:dyDescent="0.4">
      <c r="F874" s="7"/>
      <c r="G874" s="1"/>
      <c r="H874" s="1"/>
      <c r="I874" s="1"/>
      <c r="J874" s="1"/>
      <c r="K874" s="1"/>
      <c r="L874" s="10"/>
      <c r="M874" s="2"/>
      <c r="N874" s="13"/>
      <c r="O874" s="3"/>
      <c r="P874" s="14"/>
      <c r="Q874" s="18"/>
      <c r="R874" s="4"/>
      <c r="S874" s="4"/>
      <c r="T874" s="21"/>
      <c r="U874" s="5"/>
      <c r="V874" s="24"/>
      <c r="W874" s="6"/>
      <c r="X874" s="6"/>
      <c r="Y874" s="82"/>
      <c r="Z874" s="83"/>
      <c r="AA874" s="83"/>
      <c r="AB874" s="83"/>
      <c r="AC874" s="83"/>
      <c r="AD874" s="83"/>
    </row>
    <row r="875" spans="6:30" x14ac:dyDescent="0.4">
      <c r="F875" s="7"/>
      <c r="G875" s="1"/>
      <c r="H875" s="1"/>
      <c r="I875" s="1"/>
      <c r="J875" s="1"/>
      <c r="K875" s="1"/>
      <c r="L875" s="10"/>
      <c r="M875" s="2"/>
      <c r="N875" s="13"/>
      <c r="O875" s="3"/>
      <c r="P875" s="14"/>
      <c r="Q875" s="18"/>
      <c r="R875" s="4"/>
      <c r="S875" s="4"/>
      <c r="T875" s="21"/>
      <c r="U875" s="5"/>
      <c r="V875" s="24"/>
      <c r="W875" s="6"/>
      <c r="X875" s="6"/>
      <c r="Y875" s="82"/>
      <c r="Z875" s="83"/>
      <c r="AA875" s="83"/>
      <c r="AB875" s="83"/>
      <c r="AC875" s="83"/>
      <c r="AD875" s="83"/>
    </row>
    <row r="876" spans="6:30" x14ac:dyDescent="0.4">
      <c r="F876" s="7"/>
      <c r="G876" s="1"/>
      <c r="H876" s="1"/>
      <c r="I876" s="1"/>
      <c r="J876" s="1"/>
      <c r="K876" s="1"/>
      <c r="L876" s="10"/>
      <c r="M876" s="2"/>
      <c r="N876" s="13"/>
      <c r="O876" s="3"/>
      <c r="P876" s="14"/>
      <c r="Q876" s="18"/>
      <c r="R876" s="4"/>
      <c r="S876" s="4"/>
      <c r="T876" s="21"/>
      <c r="U876" s="5"/>
      <c r="V876" s="24"/>
      <c r="W876" s="6"/>
      <c r="X876" s="6"/>
      <c r="Y876" s="82"/>
      <c r="Z876" s="83"/>
      <c r="AA876" s="83"/>
      <c r="AB876" s="83"/>
      <c r="AC876" s="83"/>
      <c r="AD876" s="83"/>
    </row>
    <row r="877" spans="6:30" x14ac:dyDescent="0.4">
      <c r="F877" s="7"/>
      <c r="G877" s="1"/>
      <c r="H877" s="1"/>
      <c r="I877" s="1"/>
      <c r="J877" s="1"/>
      <c r="K877" s="1"/>
      <c r="L877" s="10"/>
      <c r="M877" s="2"/>
      <c r="N877" s="13"/>
      <c r="O877" s="3"/>
      <c r="P877" s="14"/>
      <c r="Q877" s="18"/>
      <c r="R877" s="4"/>
      <c r="S877" s="4"/>
      <c r="T877" s="21"/>
      <c r="U877" s="5"/>
      <c r="V877" s="24"/>
      <c r="W877" s="6"/>
      <c r="X877" s="6"/>
      <c r="Y877" s="82"/>
      <c r="Z877" s="83"/>
      <c r="AA877" s="83"/>
      <c r="AB877" s="83"/>
      <c r="AC877" s="83"/>
      <c r="AD877" s="83"/>
    </row>
    <row r="878" spans="6:30" x14ac:dyDescent="0.4">
      <c r="F878" s="7"/>
      <c r="G878" s="1"/>
      <c r="H878" s="1"/>
      <c r="I878" s="1"/>
      <c r="J878" s="1"/>
      <c r="K878" s="1"/>
      <c r="L878" s="10"/>
      <c r="M878" s="2"/>
      <c r="N878" s="13"/>
      <c r="O878" s="3"/>
      <c r="P878" s="14"/>
      <c r="Q878" s="18"/>
      <c r="R878" s="4"/>
      <c r="S878" s="4"/>
      <c r="T878" s="21"/>
      <c r="U878" s="5"/>
      <c r="V878" s="24"/>
      <c r="W878" s="6"/>
      <c r="X878" s="6"/>
      <c r="Y878" s="82"/>
      <c r="Z878" s="83"/>
      <c r="AA878" s="83"/>
      <c r="AB878" s="83"/>
      <c r="AC878" s="83"/>
      <c r="AD878" s="83"/>
    </row>
    <row r="879" spans="6:30" x14ac:dyDescent="0.4">
      <c r="F879" s="7"/>
      <c r="G879" s="1"/>
      <c r="H879" s="1"/>
      <c r="I879" s="1"/>
      <c r="J879" s="1"/>
      <c r="K879" s="1"/>
      <c r="L879" s="10"/>
      <c r="M879" s="2"/>
      <c r="N879" s="13"/>
      <c r="O879" s="3"/>
      <c r="P879" s="14"/>
      <c r="Q879" s="18"/>
      <c r="R879" s="4"/>
      <c r="S879" s="4"/>
      <c r="T879" s="21"/>
      <c r="U879" s="5"/>
      <c r="V879" s="24"/>
      <c r="W879" s="6"/>
      <c r="X879" s="6"/>
      <c r="Y879" s="82"/>
      <c r="Z879" s="83"/>
      <c r="AA879" s="83"/>
      <c r="AB879" s="83"/>
      <c r="AC879" s="83"/>
      <c r="AD879" s="83"/>
    </row>
    <row r="880" spans="6:30" x14ac:dyDescent="0.4">
      <c r="F880" s="7"/>
      <c r="G880" s="1"/>
      <c r="H880" s="1"/>
      <c r="I880" s="1"/>
      <c r="J880" s="1"/>
      <c r="K880" s="1"/>
      <c r="L880" s="10"/>
      <c r="M880" s="2"/>
      <c r="N880" s="13"/>
      <c r="O880" s="3"/>
      <c r="P880" s="14"/>
      <c r="Q880" s="18"/>
      <c r="R880" s="4"/>
      <c r="S880" s="4"/>
      <c r="T880" s="21"/>
      <c r="U880" s="5"/>
      <c r="V880" s="24"/>
      <c r="W880" s="6"/>
      <c r="X880" s="6"/>
      <c r="Y880" s="82"/>
      <c r="Z880" s="83"/>
      <c r="AA880" s="83"/>
      <c r="AB880" s="83"/>
      <c r="AC880" s="83"/>
      <c r="AD880" s="83"/>
    </row>
    <row r="881" spans="6:30" x14ac:dyDescent="0.4">
      <c r="F881" s="7"/>
      <c r="G881" s="1"/>
      <c r="H881" s="1"/>
      <c r="I881" s="1"/>
      <c r="J881" s="1"/>
      <c r="K881" s="1"/>
      <c r="L881" s="10"/>
      <c r="M881" s="2"/>
      <c r="N881" s="13"/>
      <c r="O881" s="3"/>
      <c r="P881" s="14"/>
      <c r="Q881" s="18"/>
      <c r="R881" s="4"/>
      <c r="S881" s="4"/>
      <c r="T881" s="21"/>
      <c r="U881" s="5"/>
      <c r="V881" s="24"/>
      <c r="W881" s="6"/>
      <c r="X881" s="6"/>
      <c r="Y881" s="82"/>
      <c r="Z881" s="83"/>
      <c r="AA881" s="83"/>
      <c r="AB881" s="83"/>
      <c r="AC881" s="83"/>
      <c r="AD881" s="83"/>
    </row>
    <row r="882" spans="6:30" x14ac:dyDescent="0.4">
      <c r="F882" s="7"/>
      <c r="G882" s="1"/>
      <c r="H882" s="1"/>
      <c r="I882" s="1"/>
      <c r="J882" s="1"/>
      <c r="K882" s="1"/>
      <c r="L882" s="10"/>
      <c r="M882" s="2"/>
      <c r="N882" s="13"/>
      <c r="O882" s="3"/>
      <c r="P882" s="14"/>
      <c r="Q882" s="18"/>
      <c r="R882" s="4"/>
      <c r="S882" s="4"/>
      <c r="T882" s="21"/>
      <c r="U882" s="5"/>
      <c r="V882" s="24"/>
      <c r="W882" s="6"/>
      <c r="X882" s="6"/>
      <c r="Y882" s="82"/>
      <c r="Z882" s="83"/>
      <c r="AA882" s="83"/>
      <c r="AB882" s="83"/>
      <c r="AC882" s="83"/>
      <c r="AD882" s="83"/>
    </row>
    <row r="883" spans="6:30" x14ac:dyDescent="0.4">
      <c r="F883" s="7"/>
      <c r="G883" s="1"/>
      <c r="H883" s="1"/>
      <c r="I883" s="1"/>
      <c r="J883" s="1"/>
      <c r="K883" s="1"/>
      <c r="L883" s="10"/>
      <c r="M883" s="2"/>
      <c r="N883" s="13"/>
      <c r="O883" s="3"/>
      <c r="P883" s="14"/>
      <c r="Q883" s="18"/>
      <c r="R883" s="4"/>
      <c r="S883" s="4"/>
      <c r="T883" s="21"/>
      <c r="U883" s="5"/>
      <c r="V883" s="24"/>
      <c r="W883" s="6"/>
      <c r="X883" s="6"/>
      <c r="Y883" s="82"/>
      <c r="Z883" s="83"/>
      <c r="AA883" s="83"/>
      <c r="AB883" s="83"/>
      <c r="AC883" s="83"/>
      <c r="AD883" s="83"/>
    </row>
    <row r="884" spans="6:30" x14ac:dyDescent="0.4">
      <c r="F884" s="7"/>
      <c r="G884" s="1"/>
      <c r="H884" s="1"/>
      <c r="I884" s="1"/>
      <c r="J884" s="1"/>
      <c r="K884" s="1"/>
      <c r="L884" s="10"/>
      <c r="M884" s="2"/>
      <c r="N884" s="13"/>
      <c r="O884" s="3"/>
      <c r="P884" s="14"/>
      <c r="Q884" s="18"/>
      <c r="R884" s="4"/>
      <c r="S884" s="4"/>
      <c r="T884" s="21"/>
      <c r="U884" s="5"/>
      <c r="V884" s="24"/>
      <c r="W884" s="6"/>
      <c r="X884" s="6"/>
      <c r="Y884" s="82"/>
      <c r="Z884" s="83"/>
      <c r="AA884" s="83"/>
      <c r="AB884" s="83"/>
      <c r="AC884" s="83"/>
      <c r="AD884" s="83"/>
    </row>
    <row r="885" spans="6:30" x14ac:dyDescent="0.4">
      <c r="F885" s="7"/>
      <c r="G885" s="1"/>
      <c r="H885" s="1"/>
      <c r="I885" s="1"/>
      <c r="J885" s="1"/>
      <c r="K885" s="1"/>
      <c r="L885" s="10"/>
      <c r="M885" s="2"/>
      <c r="N885" s="13"/>
      <c r="O885" s="3"/>
      <c r="P885" s="14"/>
      <c r="Q885" s="18"/>
      <c r="R885" s="4"/>
      <c r="S885" s="4"/>
      <c r="T885" s="21"/>
      <c r="U885" s="5"/>
      <c r="V885" s="24"/>
      <c r="W885" s="6"/>
      <c r="X885" s="6"/>
      <c r="Y885" s="82"/>
      <c r="Z885" s="83"/>
      <c r="AA885" s="83"/>
      <c r="AB885" s="83"/>
      <c r="AC885" s="83"/>
      <c r="AD885" s="83"/>
    </row>
    <row r="886" spans="6:30" x14ac:dyDescent="0.4">
      <c r="F886" s="7"/>
      <c r="G886" s="1"/>
      <c r="H886" s="1"/>
      <c r="I886" s="1"/>
      <c r="J886" s="1"/>
      <c r="K886" s="1"/>
      <c r="L886" s="10"/>
      <c r="M886" s="2"/>
      <c r="N886" s="13"/>
      <c r="O886" s="3"/>
      <c r="P886" s="14"/>
      <c r="Q886" s="18"/>
      <c r="R886" s="4"/>
      <c r="S886" s="4"/>
      <c r="T886" s="21"/>
      <c r="U886" s="5"/>
      <c r="V886" s="24"/>
      <c r="W886" s="6"/>
      <c r="X886" s="6"/>
      <c r="Y886" s="82"/>
      <c r="Z886" s="83"/>
      <c r="AA886" s="83"/>
      <c r="AB886" s="83"/>
      <c r="AC886" s="83"/>
      <c r="AD886" s="83"/>
    </row>
    <row r="887" spans="6:30" x14ac:dyDescent="0.4">
      <c r="F887" s="7"/>
      <c r="G887" s="1"/>
      <c r="H887" s="1"/>
      <c r="I887" s="1"/>
      <c r="J887" s="1"/>
      <c r="K887" s="1"/>
      <c r="L887" s="10"/>
      <c r="M887" s="2"/>
      <c r="N887" s="13"/>
      <c r="O887" s="3"/>
      <c r="P887" s="14"/>
      <c r="Q887" s="18"/>
      <c r="R887" s="4"/>
      <c r="S887" s="4"/>
      <c r="T887" s="21"/>
      <c r="U887" s="5"/>
      <c r="V887" s="24"/>
      <c r="W887" s="6"/>
      <c r="X887" s="6"/>
      <c r="Y887" s="82"/>
      <c r="Z887" s="83"/>
      <c r="AA887" s="83"/>
      <c r="AB887" s="83"/>
      <c r="AC887" s="83"/>
      <c r="AD887" s="83"/>
    </row>
    <row r="888" spans="6:30" x14ac:dyDescent="0.4">
      <c r="F888" s="7"/>
      <c r="G888" s="1"/>
      <c r="H888" s="1"/>
      <c r="I888" s="1"/>
      <c r="J888" s="1"/>
      <c r="K888" s="1"/>
      <c r="L888" s="10"/>
      <c r="M888" s="2"/>
      <c r="N888" s="13"/>
      <c r="O888" s="3"/>
      <c r="P888" s="14"/>
      <c r="Q888" s="18"/>
      <c r="R888" s="4"/>
      <c r="S888" s="4"/>
      <c r="T888" s="21"/>
      <c r="U888" s="5"/>
      <c r="V888" s="24"/>
      <c r="W888" s="6"/>
      <c r="X888" s="6"/>
      <c r="Y888" s="82"/>
      <c r="Z888" s="83"/>
      <c r="AA888" s="83"/>
      <c r="AB888" s="83"/>
      <c r="AC888" s="83"/>
      <c r="AD888" s="83"/>
    </row>
    <row r="889" spans="6:30" x14ac:dyDescent="0.4">
      <c r="F889" s="7"/>
      <c r="G889" s="1"/>
      <c r="H889" s="1"/>
      <c r="I889" s="1"/>
      <c r="J889" s="1"/>
      <c r="K889" s="1"/>
      <c r="L889" s="10"/>
      <c r="M889" s="2"/>
      <c r="N889" s="13"/>
      <c r="O889" s="3"/>
      <c r="P889" s="14"/>
      <c r="Q889" s="18"/>
      <c r="R889" s="4"/>
      <c r="S889" s="4"/>
      <c r="T889" s="21"/>
      <c r="U889" s="5"/>
      <c r="V889" s="24"/>
      <c r="W889" s="6"/>
      <c r="X889" s="6"/>
      <c r="Y889" s="82"/>
      <c r="Z889" s="83"/>
      <c r="AA889" s="83"/>
      <c r="AB889" s="83"/>
      <c r="AC889" s="83"/>
      <c r="AD889" s="83"/>
    </row>
    <row r="890" spans="6:30" x14ac:dyDescent="0.4">
      <c r="F890" s="7"/>
      <c r="G890" s="1"/>
      <c r="H890" s="1"/>
      <c r="I890" s="1"/>
      <c r="J890" s="1"/>
      <c r="K890" s="1"/>
      <c r="L890" s="10"/>
      <c r="M890" s="2"/>
      <c r="N890" s="13"/>
      <c r="O890" s="3"/>
      <c r="P890" s="14"/>
      <c r="Q890" s="18"/>
      <c r="R890" s="4"/>
      <c r="S890" s="4"/>
      <c r="T890" s="21"/>
      <c r="U890" s="5"/>
      <c r="V890" s="24"/>
      <c r="W890" s="6"/>
      <c r="X890" s="6"/>
      <c r="Y890" s="82"/>
      <c r="Z890" s="83"/>
      <c r="AA890" s="83"/>
      <c r="AB890" s="83"/>
      <c r="AC890" s="83"/>
      <c r="AD890" s="83"/>
    </row>
    <row r="891" spans="6:30" x14ac:dyDescent="0.4">
      <c r="F891" s="7"/>
      <c r="G891" s="1"/>
      <c r="H891" s="1"/>
      <c r="I891" s="1"/>
      <c r="J891" s="1"/>
      <c r="K891" s="1"/>
      <c r="L891" s="10"/>
      <c r="M891" s="2"/>
      <c r="N891" s="13"/>
      <c r="O891" s="3"/>
      <c r="P891" s="14"/>
      <c r="Q891" s="18"/>
      <c r="R891" s="4"/>
      <c r="S891" s="4"/>
      <c r="T891" s="21"/>
      <c r="U891" s="5"/>
      <c r="V891" s="24"/>
      <c r="W891" s="6"/>
      <c r="X891" s="6"/>
      <c r="Y891" s="82"/>
      <c r="Z891" s="83"/>
      <c r="AA891" s="83"/>
      <c r="AB891" s="83"/>
      <c r="AC891" s="83"/>
      <c r="AD891" s="83"/>
    </row>
    <row r="892" spans="6:30" x14ac:dyDescent="0.4">
      <c r="F892" s="7"/>
      <c r="G892" s="1"/>
      <c r="H892" s="1"/>
      <c r="I892" s="1"/>
      <c r="J892" s="1"/>
      <c r="K892" s="1"/>
      <c r="L892" s="10"/>
      <c r="M892" s="2"/>
      <c r="N892" s="13"/>
      <c r="O892" s="3"/>
      <c r="P892" s="14"/>
      <c r="Q892" s="18"/>
      <c r="R892" s="4"/>
      <c r="S892" s="4"/>
      <c r="T892" s="21"/>
      <c r="U892" s="5"/>
      <c r="V892" s="24"/>
      <c r="W892" s="6"/>
      <c r="X892" s="6"/>
      <c r="Y892" s="82"/>
      <c r="Z892" s="83"/>
      <c r="AA892" s="83"/>
      <c r="AB892" s="83"/>
      <c r="AC892" s="83"/>
      <c r="AD892" s="83"/>
    </row>
    <row r="893" spans="6:30" x14ac:dyDescent="0.4">
      <c r="F893" s="7"/>
      <c r="G893" s="1"/>
      <c r="H893" s="1"/>
      <c r="I893" s="1"/>
      <c r="J893" s="1"/>
      <c r="K893" s="1"/>
      <c r="L893" s="10"/>
      <c r="M893" s="2"/>
      <c r="N893" s="13"/>
      <c r="O893" s="3"/>
      <c r="P893" s="14"/>
      <c r="Q893" s="18"/>
      <c r="R893" s="4"/>
      <c r="S893" s="4"/>
      <c r="T893" s="21"/>
      <c r="U893" s="5"/>
      <c r="V893" s="24"/>
      <c r="W893" s="6"/>
      <c r="X893" s="6"/>
      <c r="Y893" s="82"/>
      <c r="Z893" s="83"/>
      <c r="AA893" s="83"/>
      <c r="AB893" s="83"/>
      <c r="AC893" s="83"/>
      <c r="AD893" s="83"/>
    </row>
    <row r="894" spans="6:30" x14ac:dyDescent="0.4">
      <c r="F894" s="7"/>
      <c r="G894" s="1"/>
      <c r="H894" s="1"/>
      <c r="I894" s="1"/>
      <c r="J894" s="1"/>
      <c r="K894" s="1"/>
      <c r="L894" s="10"/>
      <c r="M894" s="2"/>
      <c r="N894" s="13"/>
      <c r="O894" s="3"/>
      <c r="P894" s="14"/>
      <c r="Q894" s="18"/>
      <c r="R894" s="4"/>
      <c r="S894" s="4"/>
      <c r="T894" s="21"/>
      <c r="U894" s="5"/>
      <c r="V894" s="24"/>
      <c r="W894" s="6"/>
      <c r="X894" s="6"/>
      <c r="Y894" s="82"/>
      <c r="Z894" s="83"/>
      <c r="AA894" s="83"/>
      <c r="AB894" s="83"/>
      <c r="AC894" s="83"/>
      <c r="AD894" s="83"/>
    </row>
    <row r="895" spans="6:30" x14ac:dyDescent="0.4">
      <c r="F895" s="7"/>
      <c r="G895" s="1"/>
      <c r="H895" s="1"/>
      <c r="I895" s="1"/>
      <c r="J895" s="1"/>
      <c r="K895" s="1"/>
      <c r="L895" s="10"/>
      <c r="M895" s="2"/>
      <c r="N895" s="13"/>
      <c r="O895" s="3"/>
      <c r="P895" s="14"/>
      <c r="Q895" s="18"/>
      <c r="R895" s="4"/>
      <c r="S895" s="4"/>
      <c r="T895" s="21"/>
      <c r="U895" s="5"/>
      <c r="V895" s="24"/>
      <c r="W895" s="6"/>
      <c r="X895" s="6"/>
      <c r="Y895" s="82"/>
      <c r="Z895" s="83"/>
      <c r="AA895" s="83"/>
      <c r="AB895" s="83"/>
      <c r="AC895" s="83"/>
      <c r="AD895" s="83"/>
    </row>
    <row r="896" spans="6:30" x14ac:dyDescent="0.4">
      <c r="F896" s="7"/>
      <c r="G896" s="1"/>
      <c r="H896" s="1"/>
      <c r="I896" s="1"/>
      <c r="J896" s="1"/>
      <c r="K896" s="1"/>
      <c r="L896" s="10"/>
      <c r="M896" s="2"/>
      <c r="N896" s="13"/>
      <c r="O896" s="3"/>
      <c r="P896" s="14"/>
      <c r="Q896" s="18"/>
      <c r="R896" s="4"/>
      <c r="S896" s="4"/>
      <c r="T896" s="21"/>
      <c r="U896" s="5"/>
      <c r="V896" s="24"/>
      <c r="W896" s="6"/>
      <c r="X896" s="6"/>
      <c r="Y896" s="82"/>
      <c r="Z896" s="83"/>
      <c r="AA896" s="83"/>
      <c r="AB896" s="83"/>
      <c r="AC896" s="83"/>
      <c r="AD896" s="83"/>
    </row>
    <row r="897" spans="6:30" x14ac:dyDescent="0.4">
      <c r="F897" s="7"/>
      <c r="G897" s="1"/>
      <c r="H897" s="1"/>
      <c r="I897" s="1"/>
      <c r="J897" s="1"/>
      <c r="K897" s="1"/>
      <c r="L897" s="10"/>
      <c r="M897" s="2"/>
      <c r="N897" s="13"/>
      <c r="O897" s="3"/>
      <c r="P897" s="14"/>
      <c r="Q897" s="18"/>
      <c r="R897" s="4"/>
      <c r="S897" s="4"/>
      <c r="T897" s="21"/>
      <c r="U897" s="5"/>
      <c r="V897" s="24"/>
      <c r="W897" s="6"/>
      <c r="X897" s="6"/>
      <c r="Y897" s="82"/>
      <c r="Z897" s="83"/>
      <c r="AA897" s="83"/>
      <c r="AB897" s="83"/>
      <c r="AC897" s="83"/>
      <c r="AD897" s="83"/>
    </row>
    <row r="898" spans="6:30" x14ac:dyDescent="0.4">
      <c r="F898" s="7"/>
      <c r="G898" s="1"/>
      <c r="H898" s="1"/>
      <c r="I898" s="1"/>
      <c r="J898" s="1"/>
      <c r="K898" s="1"/>
      <c r="L898" s="10"/>
      <c r="M898" s="2"/>
      <c r="N898" s="13"/>
      <c r="O898" s="3"/>
      <c r="P898" s="14"/>
      <c r="Q898" s="18"/>
      <c r="R898" s="4"/>
      <c r="S898" s="4"/>
      <c r="T898" s="21"/>
      <c r="U898" s="5"/>
      <c r="V898" s="24"/>
      <c r="W898" s="6"/>
      <c r="X898" s="6"/>
      <c r="Y898" s="82"/>
      <c r="Z898" s="83"/>
      <c r="AA898" s="83"/>
      <c r="AB898" s="83"/>
      <c r="AC898" s="83"/>
      <c r="AD898" s="83"/>
    </row>
    <row r="899" spans="6:30" x14ac:dyDescent="0.4">
      <c r="F899" s="7"/>
      <c r="G899" s="1"/>
      <c r="H899" s="1"/>
      <c r="I899" s="1"/>
      <c r="J899" s="1"/>
      <c r="K899" s="1"/>
      <c r="L899" s="10"/>
      <c r="M899" s="2"/>
      <c r="N899" s="13"/>
      <c r="O899" s="3"/>
      <c r="P899" s="14"/>
      <c r="Q899" s="18"/>
      <c r="R899" s="4"/>
      <c r="S899" s="4"/>
      <c r="T899" s="21"/>
      <c r="U899" s="5"/>
      <c r="V899" s="24"/>
      <c r="W899" s="6"/>
      <c r="X899" s="6"/>
      <c r="Y899" s="82"/>
      <c r="Z899" s="83"/>
      <c r="AA899" s="83"/>
      <c r="AB899" s="83"/>
      <c r="AC899" s="83"/>
      <c r="AD899" s="83"/>
    </row>
    <row r="900" spans="6:30" x14ac:dyDescent="0.4">
      <c r="F900" s="7"/>
      <c r="G900" s="1"/>
      <c r="H900" s="1"/>
      <c r="I900" s="1"/>
      <c r="J900" s="1"/>
      <c r="K900" s="1"/>
      <c r="L900" s="10"/>
      <c r="M900" s="2"/>
      <c r="N900" s="13"/>
      <c r="O900" s="3"/>
      <c r="P900" s="14"/>
      <c r="Q900" s="18"/>
      <c r="R900" s="4"/>
      <c r="S900" s="4"/>
      <c r="T900" s="21"/>
      <c r="U900" s="5"/>
      <c r="V900" s="24"/>
      <c r="W900" s="6"/>
      <c r="X900" s="6"/>
      <c r="Y900" s="82"/>
      <c r="Z900" s="83"/>
      <c r="AA900" s="83"/>
      <c r="AB900" s="83"/>
      <c r="AC900" s="83"/>
      <c r="AD900" s="83"/>
    </row>
    <row r="901" spans="6:30" x14ac:dyDescent="0.4">
      <c r="F901" s="7"/>
      <c r="G901" s="1"/>
      <c r="H901" s="1"/>
      <c r="I901" s="1"/>
      <c r="J901" s="1"/>
      <c r="K901" s="1"/>
      <c r="L901" s="10"/>
      <c r="M901" s="2"/>
      <c r="N901" s="13"/>
      <c r="O901" s="3"/>
      <c r="P901" s="14"/>
      <c r="Q901" s="18"/>
      <c r="R901" s="4"/>
      <c r="S901" s="4"/>
      <c r="T901" s="21"/>
      <c r="U901" s="5"/>
      <c r="V901" s="24"/>
      <c r="W901" s="6"/>
      <c r="X901" s="6"/>
      <c r="Y901" s="82"/>
      <c r="Z901" s="83"/>
      <c r="AA901" s="83"/>
      <c r="AB901" s="83"/>
      <c r="AC901" s="83"/>
      <c r="AD901" s="83"/>
    </row>
    <row r="902" spans="6:30" x14ac:dyDescent="0.4">
      <c r="F902" s="7"/>
      <c r="G902" s="1"/>
      <c r="H902" s="1"/>
      <c r="I902" s="1"/>
      <c r="J902" s="1"/>
      <c r="K902" s="1"/>
      <c r="L902" s="10"/>
      <c r="M902" s="2"/>
      <c r="N902" s="13"/>
      <c r="O902" s="3"/>
      <c r="P902" s="14"/>
      <c r="Q902" s="18"/>
      <c r="R902" s="4"/>
      <c r="S902" s="4"/>
      <c r="T902" s="21"/>
      <c r="U902" s="5"/>
      <c r="V902" s="24"/>
      <c r="W902" s="6"/>
      <c r="X902" s="6"/>
      <c r="Y902" s="82"/>
      <c r="Z902" s="83"/>
      <c r="AA902" s="83"/>
      <c r="AB902" s="83"/>
      <c r="AC902" s="83"/>
      <c r="AD902" s="83"/>
    </row>
    <row r="903" spans="6:30" x14ac:dyDescent="0.4">
      <c r="F903" s="7"/>
      <c r="G903" s="1"/>
      <c r="H903" s="1"/>
      <c r="I903" s="1"/>
      <c r="J903" s="1"/>
      <c r="K903" s="1"/>
      <c r="L903" s="10"/>
      <c r="M903" s="2"/>
      <c r="N903" s="13"/>
      <c r="O903" s="3"/>
      <c r="P903" s="14"/>
      <c r="Q903" s="18"/>
      <c r="R903" s="4"/>
      <c r="S903" s="4"/>
      <c r="T903" s="21"/>
      <c r="U903" s="5"/>
      <c r="V903" s="24"/>
      <c r="W903" s="6"/>
      <c r="X903" s="6"/>
      <c r="Y903" s="82"/>
      <c r="Z903" s="83"/>
      <c r="AA903" s="83"/>
      <c r="AB903" s="83"/>
      <c r="AC903" s="83"/>
      <c r="AD903" s="83"/>
    </row>
    <row r="904" spans="6:30" x14ac:dyDescent="0.4">
      <c r="F904" s="7"/>
      <c r="G904" s="1"/>
      <c r="H904" s="1"/>
      <c r="I904" s="1"/>
      <c r="J904" s="1"/>
      <c r="K904" s="1"/>
      <c r="L904" s="10"/>
      <c r="M904" s="2"/>
      <c r="N904" s="13"/>
      <c r="O904" s="3"/>
      <c r="P904" s="14"/>
      <c r="Q904" s="18"/>
      <c r="R904" s="4"/>
      <c r="S904" s="4"/>
      <c r="T904" s="21"/>
      <c r="U904" s="5"/>
      <c r="V904" s="24"/>
      <c r="W904" s="6"/>
      <c r="X904" s="6"/>
      <c r="Y904" s="82"/>
      <c r="Z904" s="83"/>
      <c r="AA904" s="83"/>
      <c r="AB904" s="83"/>
      <c r="AC904" s="83"/>
      <c r="AD904" s="83"/>
    </row>
    <row r="905" spans="6:30" x14ac:dyDescent="0.4">
      <c r="F905" s="7"/>
      <c r="G905" s="1"/>
      <c r="H905" s="1"/>
      <c r="I905" s="1"/>
      <c r="J905" s="1"/>
      <c r="K905" s="1"/>
      <c r="L905" s="10"/>
      <c r="M905" s="2"/>
      <c r="N905" s="13"/>
      <c r="O905" s="3"/>
      <c r="P905" s="14"/>
      <c r="Q905" s="18"/>
      <c r="R905" s="4"/>
      <c r="S905" s="4"/>
      <c r="T905" s="21"/>
      <c r="U905" s="5"/>
      <c r="V905" s="24"/>
      <c r="W905" s="6"/>
      <c r="X905" s="6"/>
      <c r="Y905" s="82"/>
      <c r="Z905" s="83"/>
      <c r="AA905" s="83"/>
      <c r="AB905" s="83"/>
      <c r="AC905" s="83"/>
      <c r="AD905" s="83"/>
    </row>
    <row r="906" spans="6:30" x14ac:dyDescent="0.4">
      <c r="F906" s="7"/>
      <c r="G906" s="1"/>
      <c r="H906" s="1"/>
      <c r="I906" s="1"/>
      <c r="J906" s="1"/>
      <c r="K906" s="1"/>
      <c r="L906" s="10"/>
      <c r="M906" s="2"/>
      <c r="N906" s="13"/>
      <c r="O906" s="3"/>
      <c r="P906" s="14"/>
      <c r="Q906" s="18"/>
      <c r="R906" s="4"/>
      <c r="S906" s="4"/>
      <c r="T906" s="21"/>
      <c r="U906" s="5"/>
      <c r="V906" s="24"/>
      <c r="W906" s="6"/>
      <c r="X906" s="6"/>
      <c r="Y906" s="82"/>
      <c r="Z906" s="83"/>
      <c r="AA906" s="83"/>
      <c r="AB906" s="83"/>
      <c r="AC906" s="83"/>
      <c r="AD906" s="83"/>
    </row>
    <row r="907" spans="6:30" x14ac:dyDescent="0.4">
      <c r="F907" s="7"/>
      <c r="G907" s="1"/>
      <c r="H907" s="1"/>
      <c r="I907" s="1"/>
      <c r="J907" s="1"/>
      <c r="K907" s="1"/>
      <c r="L907" s="10"/>
      <c r="M907" s="2"/>
      <c r="N907" s="13"/>
      <c r="O907" s="3"/>
      <c r="P907" s="14"/>
      <c r="Q907" s="18"/>
      <c r="R907" s="4"/>
      <c r="S907" s="4"/>
      <c r="T907" s="21"/>
      <c r="U907" s="5"/>
      <c r="V907" s="24"/>
      <c r="W907" s="6"/>
      <c r="X907" s="6"/>
      <c r="Y907" s="82"/>
      <c r="Z907" s="83"/>
      <c r="AA907" s="83"/>
      <c r="AB907" s="83"/>
      <c r="AC907" s="83"/>
      <c r="AD907" s="83"/>
    </row>
    <row r="908" spans="6:30" x14ac:dyDescent="0.4">
      <c r="F908" s="7"/>
      <c r="G908" s="1"/>
      <c r="H908" s="1"/>
      <c r="I908" s="1"/>
      <c r="J908" s="1"/>
      <c r="K908" s="1"/>
      <c r="L908" s="10"/>
      <c r="M908" s="2"/>
      <c r="N908" s="13"/>
      <c r="O908" s="3"/>
      <c r="P908" s="14"/>
      <c r="Q908" s="18"/>
      <c r="R908" s="4"/>
      <c r="S908" s="4"/>
      <c r="T908" s="21"/>
      <c r="U908" s="5"/>
      <c r="V908" s="24"/>
      <c r="W908" s="6"/>
      <c r="X908" s="6"/>
      <c r="Y908" s="82"/>
      <c r="Z908" s="83"/>
      <c r="AA908" s="83"/>
      <c r="AB908" s="83"/>
      <c r="AC908" s="83"/>
      <c r="AD908" s="83"/>
    </row>
    <row r="909" spans="6:30" x14ac:dyDescent="0.4">
      <c r="F909" s="7"/>
      <c r="G909" s="1"/>
      <c r="H909" s="1"/>
      <c r="I909" s="1"/>
      <c r="J909" s="1"/>
      <c r="K909" s="1"/>
      <c r="L909" s="10"/>
      <c r="M909" s="2"/>
      <c r="N909" s="13"/>
      <c r="O909" s="3"/>
      <c r="P909" s="14"/>
      <c r="Q909" s="18"/>
      <c r="R909" s="4"/>
      <c r="S909" s="4"/>
      <c r="T909" s="21"/>
      <c r="U909" s="5"/>
      <c r="V909" s="24"/>
      <c r="W909" s="6"/>
      <c r="X909" s="6"/>
      <c r="Y909" s="82"/>
      <c r="Z909" s="83"/>
      <c r="AA909" s="83"/>
      <c r="AB909" s="83"/>
      <c r="AC909" s="83"/>
      <c r="AD909" s="83"/>
    </row>
    <row r="910" spans="6:30" x14ac:dyDescent="0.4">
      <c r="F910" s="7"/>
      <c r="G910" s="1"/>
      <c r="H910" s="1"/>
      <c r="I910" s="1"/>
      <c r="J910" s="1"/>
      <c r="K910" s="1"/>
      <c r="L910" s="10"/>
      <c r="M910" s="2"/>
      <c r="N910" s="13"/>
      <c r="O910" s="3"/>
      <c r="P910" s="14"/>
      <c r="Q910" s="18"/>
      <c r="R910" s="4"/>
      <c r="S910" s="4"/>
      <c r="T910" s="21"/>
      <c r="U910" s="5"/>
      <c r="V910" s="24"/>
      <c r="W910" s="6"/>
      <c r="X910" s="6"/>
      <c r="Y910" s="82"/>
      <c r="Z910" s="83"/>
      <c r="AA910" s="83"/>
      <c r="AB910" s="83"/>
      <c r="AC910" s="83"/>
      <c r="AD910" s="83"/>
    </row>
    <row r="911" spans="6:30" x14ac:dyDescent="0.4">
      <c r="F911" s="7"/>
      <c r="G911" s="1"/>
      <c r="H911" s="1"/>
      <c r="I911" s="1"/>
      <c r="J911" s="1"/>
      <c r="K911" s="1"/>
      <c r="L911" s="10"/>
      <c r="M911" s="2"/>
      <c r="N911" s="13"/>
      <c r="O911" s="3"/>
      <c r="P911" s="14"/>
      <c r="Q911" s="18"/>
      <c r="R911" s="4"/>
      <c r="S911" s="4"/>
      <c r="T911" s="21"/>
      <c r="U911" s="5"/>
      <c r="V911" s="24"/>
      <c r="W911" s="6"/>
      <c r="X911" s="6"/>
      <c r="Y911" s="82"/>
      <c r="Z911" s="83"/>
      <c r="AA911" s="83"/>
      <c r="AB911" s="83"/>
      <c r="AC911" s="83"/>
      <c r="AD911" s="83"/>
    </row>
    <row r="912" spans="6:30" x14ac:dyDescent="0.4">
      <c r="F912" s="7"/>
      <c r="G912" s="1"/>
      <c r="H912" s="1"/>
      <c r="I912" s="1"/>
      <c r="J912" s="1"/>
      <c r="K912" s="1"/>
      <c r="L912" s="10"/>
      <c r="M912" s="2"/>
      <c r="N912" s="13"/>
      <c r="O912" s="3"/>
      <c r="P912" s="14"/>
      <c r="Q912" s="18"/>
      <c r="R912" s="4"/>
      <c r="S912" s="4"/>
      <c r="T912" s="21"/>
      <c r="U912" s="5"/>
      <c r="V912" s="24"/>
      <c r="W912" s="6"/>
      <c r="X912" s="6"/>
      <c r="Y912" s="82"/>
      <c r="Z912" s="83"/>
      <c r="AA912" s="83"/>
      <c r="AB912" s="83"/>
      <c r="AC912" s="83"/>
      <c r="AD912" s="83"/>
    </row>
    <row r="913" spans="6:30" x14ac:dyDescent="0.4">
      <c r="F913" s="7"/>
      <c r="G913" s="1"/>
      <c r="H913" s="1"/>
      <c r="I913" s="1"/>
      <c r="J913" s="1"/>
      <c r="K913" s="1"/>
      <c r="L913" s="10"/>
      <c r="M913" s="2"/>
      <c r="N913" s="13"/>
      <c r="O913" s="3"/>
      <c r="P913" s="14"/>
      <c r="Q913" s="18"/>
      <c r="R913" s="4"/>
      <c r="S913" s="4"/>
      <c r="T913" s="21"/>
      <c r="U913" s="5"/>
      <c r="V913" s="24"/>
      <c r="W913" s="6"/>
      <c r="X913" s="6"/>
      <c r="Y913" s="82"/>
      <c r="Z913" s="83"/>
      <c r="AA913" s="83"/>
      <c r="AB913" s="83"/>
      <c r="AC913" s="83"/>
      <c r="AD913" s="83"/>
    </row>
    <row r="914" spans="6:30" x14ac:dyDescent="0.4">
      <c r="F914" s="7"/>
      <c r="G914" s="1"/>
      <c r="H914" s="1"/>
      <c r="I914" s="1"/>
      <c r="J914" s="1"/>
      <c r="K914" s="1"/>
      <c r="L914" s="10"/>
      <c r="M914" s="2"/>
      <c r="N914" s="13"/>
      <c r="O914" s="3"/>
      <c r="P914" s="14"/>
      <c r="Q914" s="18"/>
      <c r="R914" s="4"/>
      <c r="S914" s="4"/>
      <c r="T914" s="21"/>
      <c r="U914" s="5"/>
      <c r="V914" s="24"/>
      <c r="W914" s="6"/>
      <c r="X914" s="6"/>
      <c r="Y914" s="82"/>
      <c r="Z914" s="83"/>
      <c r="AA914" s="83"/>
      <c r="AB914" s="83"/>
      <c r="AC914" s="83"/>
      <c r="AD914" s="83"/>
    </row>
    <row r="915" spans="6:30" x14ac:dyDescent="0.4">
      <c r="F915" s="7"/>
      <c r="G915" s="1"/>
      <c r="H915" s="1"/>
      <c r="I915" s="1"/>
      <c r="J915" s="1"/>
      <c r="K915" s="1"/>
      <c r="L915" s="10"/>
      <c r="M915" s="2"/>
      <c r="N915" s="13"/>
      <c r="O915" s="3"/>
      <c r="P915" s="14"/>
      <c r="Q915" s="18"/>
      <c r="R915" s="4"/>
      <c r="S915" s="4"/>
      <c r="T915" s="21"/>
      <c r="U915" s="5"/>
      <c r="V915" s="24"/>
      <c r="W915" s="6"/>
      <c r="X915" s="6"/>
      <c r="Y915" s="82"/>
      <c r="Z915" s="83"/>
      <c r="AA915" s="83"/>
      <c r="AB915" s="83"/>
      <c r="AC915" s="83"/>
      <c r="AD915" s="83"/>
    </row>
    <row r="916" spans="6:30" x14ac:dyDescent="0.4">
      <c r="F916" s="7"/>
      <c r="G916" s="1"/>
      <c r="H916" s="1"/>
      <c r="I916" s="1"/>
      <c r="J916" s="1"/>
      <c r="K916" s="1"/>
      <c r="L916" s="10"/>
      <c r="M916" s="2"/>
      <c r="N916" s="13"/>
      <c r="O916" s="3"/>
      <c r="P916" s="14"/>
      <c r="Q916" s="18"/>
      <c r="R916" s="4"/>
      <c r="S916" s="4"/>
      <c r="T916" s="21"/>
      <c r="U916" s="5"/>
      <c r="V916" s="24"/>
      <c r="W916" s="6"/>
      <c r="X916" s="6"/>
      <c r="Y916" s="82"/>
      <c r="Z916" s="83"/>
      <c r="AA916" s="83"/>
      <c r="AB916" s="83"/>
      <c r="AC916" s="83"/>
      <c r="AD916" s="83"/>
    </row>
    <row r="917" spans="6:30" x14ac:dyDescent="0.4">
      <c r="F917" s="7"/>
      <c r="G917" s="1"/>
      <c r="H917" s="1"/>
      <c r="I917" s="1"/>
      <c r="J917" s="1"/>
      <c r="K917" s="1"/>
      <c r="L917" s="10"/>
      <c r="M917" s="2"/>
      <c r="N917" s="13"/>
      <c r="O917" s="3"/>
      <c r="P917" s="14"/>
      <c r="Q917" s="18"/>
      <c r="R917" s="4"/>
      <c r="S917" s="4"/>
      <c r="T917" s="21"/>
      <c r="U917" s="5"/>
      <c r="V917" s="24"/>
      <c r="W917" s="6"/>
      <c r="X917" s="6"/>
      <c r="Y917" s="82"/>
      <c r="Z917" s="83"/>
      <c r="AA917" s="83"/>
      <c r="AB917" s="83"/>
      <c r="AC917" s="83"/>
      <c r="AD917" s="83"/>
    </row>
    <row r="918" spans="6:30" x14ac:dyDescent="0.4">
      <c r="F918" s="7"/>
      <c r="G918" s="1"/>
      <c r="H918" s="1"/>
      <c r="I918" s="1"/>
      <c r="J918" s="1"/>
      <c r="K918" s="1"/>
      <c r="L918" s="10"/>
      <c r="M918" s="2"/>
      <c r="N918" s="13"/>
      <c r="O918" s="3"/>
      <c r="P918" s="14"/>
      <c r="Q918" s="18"/>
      <c r="R918" s="4"/>
      <c r="S918" s="4"/>
      <c r="T918" s="21"/>
      <c r="U918" s="5"/>
      <c r="V918" s="24"/>
      <c r="W918" s="6"/>
      <c r="X918" s="6"/>
      <c r="Y918" s="82"/>
      <c r="Z918" s="83"/>
      <c r="AA918" s="83"/>
      <c r="AB918" s="83"/>
      <c r="AC918" s="83"/>
      <c r="AD918" s="83"/>
    </row>
    <row r="919" spans="6:30" x14ac:dyDescent="0.4">
      <c r="F919" s="7"/>
      <c r="G919" s="1"/>
      <c r="H919" s="1"/>
      <c r="I919" s="1"/>
      <c r="J919" s="1"/>
      <c r="K919" s="1"/>
      <c r="L919" s="10"/>
      <c r="M919" s="2"/>
      <c r="N919" s="13"/>
      <c r="O919" s="3"/>
      <c r="P919" s="14"/>
      <c r="Q919" s="18"/>
      <c r="R919" s="4"/>
      <c r="S919" s="4"/>
      <c r="T919" s="21"/>
      <c r="U919" s="5"/>
      <c r="V919" s="24"/>
      <c r="W919" s="6"/>
      <c r="X919" s="6"/>
      <c r="Y919" s="82"/>
      <c r="Z919" s="83"/>
      <c r="AA919" s="83"/>
      <c r="AB919" s="83"/>
      <c r="AC919" s="83"/>
      <c r="AD919" s="83"/>
    </row>
    <row r="920" spans="6:30" x14ac:dyDescent="0.4">
      <c r="F920" s="7"/>
      <c r="G920" s="1"/>
      <c r="H920" s="1"/>
      <c r="I920" s="1"/>
      <c r="J920" s="1"/>
      <c r="K920" s="1"/>
      <c r="L920" s="10"/>
      <c r="M920" s="2"/>
      <c r="N920" s="13"/>
      <c r="O920" s="3"/>
      <c r="P920" s="14"/>
      <c r="Q920" s="18"/>
      <c r="R920" s="4"/>
      <c r="S920" s="4"/>
      <c r="T920" s="21"/>
      <c r="U920" s="5"/>
      <c r="V920" s="24"/>
      <c r="W920" s="6"/>
      <c r="X920" s="6"/>
      <c r="Y920" s="82"/>
      <c r="Z920" s="83"/>
      <c r="AA920" s="83"/>
      <c r="AB920" s="83"/>
      <c r="AC920" s="83"/>
      <c r="AD920" s="83"/>
    </row>
    <row r="921" spans="6:30" x14ac:dyDescent="0.4">
      <c r="F921" s="7"/>
      <c r="G921" s="1"/>
      <c r="H921" s="1"/>
      <c r="I921" s="1"/>
      <c r="J921" s="1"/>
      <c r="K921" s="1"/>
      <c r="L921" s="10"/>
      <c r="M921" s="2"/>
      <c r="N921" s="13"/>
      <c r="O921" s="3"/>
      <c r="P921" s="14"/>
      <c r="Q921" s="18"/>
      <c r="R921" s="4"/>
      <c r="S921" s="4"/>
      <c r="T921" s="21"/>
      <c r="U921" s="5"/>
      <c r="V921" s="24"/>
      <c r="W921" s="6"/>
      <c r="X921" s="6"/>
      <c r="Y921" s="82"/>
      <c r="Z921" s="83"/>
      <c r="AA921" s="83"/>
      <c r="AB921" s="83"/>
      <c r="AC921" s="83"/>
      <c r="AD921" s="83"/>
    </row>
    <row r="922" spans="6:30" x14ac:dyDescent="0.4">
      <c r="F922" s="7"/>
      <c r="G922" s="1"/>
      <c r="H922" s="1"/>
      <c r="I922" s="1"/>
      <c r="J922" s="1"/>
      <c r="K922" s="1"/>
      <c r="L922" s="10"/>
      <c r="M922" s="2"/>
      <c r="N922" s="13"/>
      <c r="O922" s="3"/>
      <c r="P922" s="14"/>
      <c r="Q922" s="18"/>
      <c r="R922" s="4"/>
      <c r="S922" s="4"/>
      <c r="T922" s="21"/>
      <c r="U922" s="5"/>
      <c r="V922" s="24"/>
      <c r="W922" s="6"/>
      <c r="X922" s="6"/>
      <c r="Y922" s="82"/>
      <c r="Z922" s="83"/>
      <c r="AA922" s="83"/>
      <c r="AB922" s="83"/>
      <c r="AC922" s="83"/>
      <c r="AD922" s="83"/>
    </row>
    <row r="923" spans="6:30" x14ac:dyDescent="0.4">
      <c r="F923" s="7"/>
      <c r="G923" s="1"/>
      <c r="H923" s="1"/>
      <c r="I923" s="1"/>
      <c r="J923" s="1"/>
      <c r="K923" s="1"/>
      <c r="L923" s="10"/>
      <c r="M923" s="2"/>
      <c r="N923" s="13"/>
      <c r="O923" s="3"/>
      <c r="P923" s="14"/>
      <c r="Q923" s="18"/>
      <c r="R923" s="4"/>
      <c r="S923" s="4"/>
      <c r="T923" s="21"/>
      <c r="U923" s="5"/>
      <c r="V923" s="24"/>
      <c r="W923" s="6"/>
      <c r="X923" s="6"/>
      <c r="Y923" s="82"/>
      <c r="Z923" s="83"/>
      <c r="AA923" s="83"/>
      <c r="AB923" s="83"/>
      <c r="AC923" s="83"/>
      <c r="AD923" s="83"/>
    </row>
    <row r="924" spans="6:30" x14ac:dyDescent="0.4">
      <c r="F924" s="7"/>
      <c r="G924" s="1"/>
      <c r="H924" s="1"/>
      <c r="I924" s="1"/>
      <c r="J924" s="1"/>
      <c r="K924" s="1"/>
      <c r="L924" s="10"/>
      <c r="M924" s="2"/>
      <c r="N924" s="13"/>
      <c r="O924" s="3"/>
      <c r="P924" s="14"/>
      <c r="Q924" s="18"/>
      <c r="R924" s="4"/>
      <c r="S924" s="4"/>
      <c r="T924" s="21"/>
      <c r="U924" s="5"/>
      <c r="V924" s="24"/>
      <c r="W924" s="6"/>
      <c r="X924" s="6"/>
      <c r="Y924" s="82"/>
      <c r="Z924" s="83"/>
      <c r="AA924" s="83"/>
      <c r="AB924" s="83"/>
      <c r="AC924" s="83"/>
      <c r="AD924" s="83"/>
    </row>
    <row r="925" spans="6:30" x14ac:dyDescent="0.4">
      <c r="F925" s="7"/>
      <c r="G925" s="1"/>
      <c r="H925" s="1"/>
      <c r="I925" s="1"/>
      <c r="J925" s="1"/>
      <c r="K925" s="1"/>
      <c r="L925" s="10"/>
      <c r="M925" s="2"/>
      <c r="N925" s="13"/>
      <c r="O925" s="3"/>
      <c r="P925" s="14"/>
      <c r="Q925" s="18"/>
      <c r="R925" s="4"/>
      <c r="S925" s="4"/>
      <c r="T925" s="21"/>
      <c r="U925" s="5"/>
      <c r="V925" s="24"/>
      <c r="W925" s="6"/>
      <c r="X925" s="6"/>
      <c r="Y925" s="82"/>
      <c r="Z925" s="83"/>
      <c r="AA925" s="83"/>
      <c r="AB925" s="83"/>
      <c r="AC925" s="83"/>
      <c r="AD925" s="83"/>
    </row>
    <row r="926" spans="6:30" x14ac:dyDescent="0.4">
      <c r="F926" s="7"/>
      <c r="G926" s="1"/>
      <c r="H926" s="1"/>
      <c r="I926" s="1"/>
      <c r="J926" s="1"/>
      <c r="K926" s="1"/>
      <c r="L926" s="10"/>
      <c r="M926" s="2"/>
      <c r="N926" s="13"/>
      <c r="O926" s="3"/>
      <c r="P926" s="14"/>
      <c r="Q926" s="18"/>
      <c r="R926" s="4"/>
      <c r="S926" s="4"/>
      <c r="T926" s="21"/>
      <c r="U926" s="5"/>
      <c r="V926" s="24"/>
      <c r="W926" s="6"/>
      <c r="X926" s="6"/>
      <c r="Y926" s="82"/>
      <c r="Z926" s="83"/>
      <c r="AA926" s="83"/>
      <c r="AB926" s="83"/>
      <c r="AC926" s="83"/>
      <c r="AD926" s="83"/>
    </row>
    <row r="927" spans="6:30" x14ac:dyDescent="0.4">
      <c r="F927" s="7"/>
      <c r="G927" s="1"/>
      <c r="H927" s="1"/>
      <c r="I927" s="1"/>
      <c r="J927" s="1"/>
      <c r="K927" s="1"/>
      <c r="L927" s="10"/>
      <c r="M927" s="2"/>
      <c r="N927" s="13"/>
      <c r="O927" s="3"/>
      <c r="P927" s="14"/>
      <c r="Q927" s="18"/>
      <c r="R927" s="4"/>
      <c r="S927" s="4"/>
      <c r="T927" s="21"/>
      <c r="U927" s="5"/>
      <c r="V927" s="24"/>
      <c r="W927" s="6"/>
      <c r="X927" s="6"/>
      <c r="Y927" s="82"/>
      <c r="Z927" s="83"/>
      <c r="AA927" s="83"/>
      <c r="AB927" s="83"/>
      <c r="AC927" s="83"/>
      <c r="AD927" s="83"/>
    </row>
    <row r="928" spans="6:30" x14ac:dyDescent="0.4">
      <c r="F928" s="7"/>
      <c r="G928" s="1"/>
      <c r="H928" s="1"/>
      <c r="I928" s="1"/>
      <c r="J928" s="1"/>
      <c r="K928" s="1"/>
      <c r="L928" s="10"/>
      <c r="M928" s="2"/>
      <c r="N928" s="13"/>
      <c r="O928" s="3"/>
      <c r="P928" s="14"/>
      <c r="Q928" s="18"/>
      <c r="R928" s="4"/>
      <c r="S928" s="4"/>
      <c r="T928" s="21"/>
      <c r="U928" s="5"/>
      <c r="V928" s="24"/>
      <c r="W928" s="6"/>
      <c r="X928" s="6"/>
      <c r="Y928" s="82"/>
      <c r="Z928" s="83"/>
      <c r="AA928" s="83"/>
      <c r="AB928" s="83"/>
      <c r="AC928" s="83"/>
      <c r="AD928" s="83"/>
    </row>
    <row r="929" spans="6:30" x14ac:dyDescent="0.4">
      <c r="F929" s="7"/>
      <c r="G929" s="1"/>
      <c r="H929" s="1"/>
      <c r="I929" s="1"/>
      <c r="J929" s="1"/>
      <c r="K929" s="1"/>
      <c r="L929" s="10"/>
      <c r="M929" s="2"/>
      <c r="N929" s="13"/>
      <c r="O929" s="3"/>
      <c r="P929" s="14"/>
      <c r="Q929" s="18"/>
      <c r="R929" s="4"/>
      <c r="S929" s="4"/>
      <c r="T929" s="21"/>
      <c r="U929" s="5"/>
      <c r="V929" s="24"/>
      <c r="W929" s="6"/>
      <c r="X929" s="6"/>
      <c r="Y929" s="82"/>
      <c r="Z929" s="83"/>
      <c r="AA929" s="83"/>
      <c r="AB929" s="83"/>
      <c r="AC929" s="83"/>
      <c r="AD929" s="83"/>
    </row>
    <row r="930" spans="6:30" x14ac:dyDescent="0.4">
      <c r="F930" s="7"/>
      <c r="G930" s="1"/>
      <c r="H930" s="1"/>
      <c r="I930" s="1"/>
      <c r="J930" s="1"/>
      <c r="K930" s="1"/>
      <c r="L930" s="10"/>
      <c r="M930" s="2"/>
      <c r="N930" s="13"/>
      <c r="O930" s="3"/>
      <c r="P930" s="14"/>
      <c r="Q930" s="18"/>
      <c r="R930" s="4"/>
      <c r="S930" s="4"/>
      <c r="T930" s="21"/>
      <c r="U930" s="5"/>
      <c r="V930" s="24"/>
      <c r="W930" s="6"/>
      <c r="X930" s="6"/>
      <c r="Y930" s="82"/>
      <c r="Z930" s="83"/>
      <c r="AA930" s="83"/>
      <c r="AB930" s="83"/>
      <c r="AC930" s="83"/>
      <c r="AD930" s="83"/>
    </row>
    <row r="931" spans="6:30" x14ac:dyDescent="0.4">
      <c r="F931" s="7"/>
      <c r="G931" s="1"/>
      <c r="H931" s="1"/>
      <c r="I931" s="1"/>
      <c r="J931" s="1"/>
      <c r="K931" s="1"/>
      <c r="L931" s="10"/>
      <c r="M931" s="2"/>
      <c r="N931" s="13"/>
      <c r="O931" s="3"/>
      <c r="P931" s="14"/>
      <c r="Q931" s="18"/>
      <c r="R931" s="4"/>
      <c r="S931" s="4"/>
      <c r="T931" s="21"/>
      <c r="U931" s="5"/>
      <c r="V931" s="24"/>
      <c r="W931" s="6"/>
      <c r="X931" s="6"/>
      <c r="Y931" s="82"/>
      <c r="Z931" s="83"/>
      <c r="AA931" s="83"/>
      <c r="AB931" s="83"/>
      <c r="AC931" s="83"/>
      <c r="AD931" s="83"/>
    </row>
    <row r="932" spans="6:30" x14ac:dyDescent="0.4">
      <c r="F932" s="7"/>
      <c r="G932" s="1"/>
      <c r="H932" s="1"/>
      <c r="I932" s="1"/>
      <c r="J932" s="1"/>
      <c r="K932" s="1"/>
      <c r="L932" s="10"/>
      <c r="M932" s="2"/>
      <c r="N932" s="13"/>
      <c r="O932" s="3"/>
      <c r="P932" s="14"/>
      <c r="Q932" s="18"/>
      <c r="R932" s="4"/>
      <c r="S932" s="4"/>
      <c r="T932" s="21"/>
      <c r="U932" s="5"/>
      <c r="V932" s="24"/>
      <c r="W932" s="6"/>
      <c r="X932" s="6"/>
      <c r="Y932" s="82"/>
      <c r="Z932" s="83"/>
      <c r="AA932" s="83"/>
      <c r="AB932" s="83"/>
      <c r="AC932" s="83"/>
      <c r="AD932" s="83"/>
    </row>
    <row r="933" spans="6:30" x14ac:dyDescent="0.4">
      <c r="F933" s="7"/>
      <c r="G933" s="1"/>
      <c r="H933" s="1"/>
      <c r="I933" s="1"/>
      <c r="J933" s="1"/>
      <c r="K933" s="1"/>
      <c r="L933" s="10"/>
      <c r="M933" s="2"/>
      <c r="N933" s="13"/>
      <c r="O933" s="3"/>
      <c r="P933" s="14"/>
      <c r="Q933" s="18"/>
      <c r="R933" s="4"/>
      <c r="S933" s="4"/>
      <c r="T933" s="21"/>
      <c r="U933" s="5"/>
      <c r="V933" s="24"/>
      <c r="W933" s="6"/>
      <c r="X933" s="6"/>
      <c r="Y933" s="82"/>
      <c r="Z933" s="83"/>
      <c r="AA933" s="83"/>
      <c r="AB933" s="83"/>
      <c r="AC933" s="83"/>
      <c r="AD933" s="83"/>
    </row>
    <row r="934" spans="6:30" x14ac:dyDescent="0.4">
      <c r="F934" s="7"/>
      <c r="G934" s="1"/>
      <c r="H934" s="1"/>
      <c r="I934" s="1"/>
      <c r="J934" s="1"/>
      <c r="K934" s="1"/>
      <c r="L934" s="10"/>
      <c r="M934" s="2"/>
      <c r="N934" s="13"/>
      <c r="O934" s="3"/>
      <c r="P934" s="14"/>
      <c r="Q934" s="18"/>
      <c r="R934" s="4"/>
      <c r="S934" s="4"/>
      <c r="T934" s="21"/>
      <c r="U934" s="5"/>
      <c r="V934" s="24"/>
      <c r="W934" s="6"/>
      <c r="X934" s="6"/>
      <c r="Y934" s="82"/>
      <c r="Z934" s="83"/>
      <c r="AA934" s="83"/>
      <c r="AB934" s="83"/>
      <c r="AC934" s="83"/>
      <c r="AD934" s="83"/>
    </row>
    <row r="935" spans="6:30" x14ac:dyDescent="0.4">
      <c r="F935" s="7"/>
      <c r="G935" s="1"/>
      <c r="H935" s="1"/>
      <c r="I935" s="1"/>
      <c r="J935" s="1"/>
      <c r="K935" s="1"/>
      <c r="L935" s="10"/>
      <c r="M935" s="2"/>
      <c r="N935" s="13"/>
      <c r="O935" s="3"/>
      <c r="P935" s="14"/>
      <c r="Q935" s="18"/>
      <c r="R935" s="4"/>
      <c r="S935" s="4"/>
      <c r="T935" s="21"/>
      <c r="U935" s="5"/>
      <c r="V935" s="24"/>
      <c r="W935" s="6"/>
      <c r="X935" s="6"/>
      <c r="Y935" s="82"/>
      <c r="Z935" s="83"/>
      <c r="AA935" s="83"/>
      <c r="AB935" s="83"/>
      <c r="AC935" s="83"/>
      <c r="AD935" s="83"/>
    </row>
    <row r="936" spans="6:30" x14ac:dyDescent="0.4">
      <c r="F936" s="7"/>
      <c r="G936" s="1"/>
      <c r="H936" s="1"/>
      <c r="I936" s="1"/>
      <c r="J936" s="1"/>
      <c r="K936" s="1"/>
      <c r="L936" s="10"/>
      <c r="M936" s="2"/>
      <c r="N936" s="13"/>
      <c r="O936" s="3"/>
      <c r="P936" s="14"/>
      <c r="Q936" s="18"/>
      <c r="R936" s="4"/>
      <c r="S936" s="4"/>
      <c r="T936" s="21"/>
      <c r="U936" s="5"/>
      <c r="V936" s="24"/>
      <c r="W936" s="6"/>
      <c r="X936" s="6"/>
      <c r="Y936" s="82"/>
      <c r="Z936" s="83"/>
      <c r="AA936" s="83"/>
      <c r="AB936" s="83"/>
      <c r="AC936" s="83"/>
      <c r="AD936" s="83"/>
    </row>
    <row r="937" spans="6:30" x14ac:dyDescent="0.4">
      <c r="F937" s="7"/>
      <c r="G937" s="1"/>
      <c r="H937" s="1"/>
      <c r="I937" s="1"/>
      <c r="J937" s="1"/>
      <c r="K937" s="1"/>
      <c r="L937" s="10"/>
      <c r="M937" s="2"/>
      <c r="N937" s="13"/>
      <c r="O937" s="3"/>
      <c r="P937" s="14"/>
      <c r="Q937" s="18"/>
      <c r="R937" s="4"/>
      <c r="S937" s="4"/>
      <c r="T937" s="21"/>
      <c r="U937" s="5"/>
      <c r="V937" s="24"/>
      <c r="W937" s="6"/>
      <c r="X937" s="6"/>
      <c r="Y937" s="82"/>
      <c r="Z937" s="83"/>
      <c r="AA937" s="83"/>
      <c r="AB937" s="83"/>
      <c r="AC937" s="83"/>
      <c r="AD937" s="83"/>
    </row>
    <row r="938" spans="6:30" x14ac:dyDescent="0.4">
      <c r="F938" s="7"/>
      <c r="G938" s="1"/>
      <c r="H938" s="1"/>
      <c r="I938" s="1"/>
      <c r="J938" s="1"/>
      <c r="K938" s="1"/>
      <c r="L938" s="10"/>
      <c r="M938" s="2"/>
      <c r="N938" s="13"/>
      <c r="O938" s="3"/>
      <c r="P938" s="14"/>
      <c r="Q938" s="18"/>
      <c r="R938" s="4"/>
      <c r="S938" s="4"/>
      <c r="T938" s="21"/>
      <c r="U938" s="5"/>
      <c r="V938" s="24"/>
      <c r="W938" s="6"/>
      <c r="X938" s="6"/>
      <c r="Y938" s="82"/>
      <c r="Z938" s="83"/>
      <c r="AA938" s="83"/>
      <c r="AB938" s="83"/>
      <c r="AC938" s="83"/>
      <c r="AD938" s="83"/>
    </row>
    <row r="939" spans="6:30" x14ac:dyDescent="0.4">
      <c r="F939" s="7"/>
      <c r="G939" s="1"/>
      <c r="H939" s="1"/>
      <c r="I939" s="1"/>
      <c r="J939" s="1"/>
      <c r="K939" s="1"/>
      <c r="L939" s="10"/>
      <c r="M939" s="2"/>
      <c r="N939" s="13"/>
      <c r="O939" s="3"/>
      <c r="P939" s="14"/>
      <c r="Q939" s="18"/>
      <c r="R939" s="4"/>
      <c r="S939" s="4"/>
      <c r="T939" s="21"/>
      <c r="U939" s="5"/>
      <c r="V939" s="24"/>
      <c r="W939" s="6"/>
      <c r="X939" s="6"/>
      <c r="Y939" s="82"/>
      <c r="Z939" s="83"/>
      <c r="AA939" s="83"/>
      <c r="AB939" s="83"/>
      <c r="AC939" s="83"/>
      <c r="AD939" s="83"/>
    </row>
    <row r="940" spans="6:30" x14ac:dyDescent="0.4">
      <c r="F940" s="7"/>
      <c r="G940" s="1"/>
      <c r="H940" s="1"/>
      <c r="I940" s="1"/>
      <c r="J940" s="1"/>
      <c r="K940" s="1"/>
      <c r="L940" s="10"/>
      <c r="M940" s="2"/>
      <c r="N940" s="13"/>
      <c r="O940" s="3"/>
      <c r="P940" s="14"/>
      <c r="Q940" s="18"/>
      <c r="R940" s="4"/>
      <c r="S940" s="4"/>
      <c r="T940" s="21"/>
      <c r="U940" s="5"/>
      <c r="V940" s="24"/>
      <c r="W940" s="6"/>
      <c r="X940" s="6"/>
      <c r="Y940" s="82"/>
      <c r="Z940" s="83"/>
      <c r="AA940" s="83"/>
      <c r="AB940" s="83"/>
      <c r="AC940" s="83"/>
      <c r="AD940" s="83"/>
    </row>
    <row r="941" spans="6:30" x14ac:dyDescent="0.4">
      <c r="F941" s="7"/>
      <c r="G941" s="1"/>
      <c r="H941" s="1"/>
      <c r="I941" s="1"/>
      <c r="J941" s="1"/>
      <c r="K941" s="1"/>
      <c r="L941" s="10"/>
      <c r="M941" s="2"/>
      <c r="N941" s="13"/>
      <c r="O941" s="3"/>
      <c r="P941" s="14"/>
      <c r="Q941" s="18"/>
      <c r="R941" s="4"/>
      <c r="S941" s="4"/>
      <c r="T941" s="21"/>
      <c r="U941" s="5"/>
      <c r="V941" s="24"/>
      <c r="W941" s="6"/>
      <c r="X941" s="6"/>
      <c r="Y941" s="82"/>
      <c r="Z941" s="83"/>
      <c r="AA941" s="83"/>
      <c r="AB941" s="83"/>
      <c r="AC941" s="83"/>
      <c r="AD941" s="83"/>
    </row>
    <row r="942" spans="6:30" x14ac:dyDescent="0.4">
      <c r="F942" s="7"/>
      <c r="G942" s="1"/>
      <c r="H942" s="1"/>
      <c r="I942" s="1"/>
      <c r="J942" s="1"/>
      <c r="K942" s="1"/>
      <c r="L942" s="10"/>
      <c r="M942" s="2"/>
      <c r="N942" s="13"/>
      <c r="O942" s="3"/>
      <c r="P942" s="14"/>
      <c r="Q942" s="18"/>
      <c r="R942" s="4"/>
      <c r="S942" s="4"/>
      <c r="T942" s="21"/>
      <c r="U942" s="5"/>
      <c r="V942" s="24"/>
      <c r="W942" s="6"/>
      <c r="X942" s="6"/>
      <c r="Y942" s="82"/>
      <c r="Z942" s="83"/>
      <c r="AA942" s="83"/>
      <c r="AB942" s="83"/>
      <c r="AC942" s="83"/>
      <c r="AD942" s="83"/>
    </row>
    <row r="943" spans="6:30" x14ac:dyDescent="0.4">
      <c r="F943" s="7"/>
      <c r="G943" s="1"/>
      <c r="H943" s="1"/>
      <c r="I943" s="1"/>
      <c r="J943" s="1"/>
      <c r="K943" s="1"/>
      <c r="L943" s="10"/>
      <c r="M943" s="2"/>
      <c r="N943" s="13"/>
      <c r="O943" s="3"/>
      <c r="P943" s="14"/>
      <c r="Q943" s="18"/>
      <c r="R943" s="4"/>
      <c r="S943" s="4"/>
      <c r="T943" s="21"/>
      <c r="U943" s="5"/>
      <c r="V943" s="24"/>
      <c r="W943" s="6"/>
      <c r="X943" s="6"/>
      <c r="Y943" s="82"/>
      <c r="Z943" s="83"/>
      <c r="AA943" s="83"/>
      <c r="AB943" s="83"/>
      <c r="AC943" s="83"/>
      <c r="AD943" s="83"/>
    </row>
    <row r="944" spans="6:30" x14ac:dyDescent="0.4">
      <c r="F944" s="7"/>
      <c r="G944" s="1"/>
      <c r="H944" s="1"/>
      <c r="I944" s="1"/>
      <c r="J944" s="1"/>
      <c r="K944" s="1"/>
      <c r="L944" s="10"/>
      <c r="M944" s="2"/>
      <c r="N944" s="13"/>
      <c r="O944" s="3"/>
      <c r="P944" s="14"/>
      <c r="Q944" s="18"/>
      <c r="R944" s="4"/>
      <c r="S944" s="4"/>
      <c r="T944" s="21"/>
      <c r="U944" s="5"/>
      <c r="V944" s="24"/>
      <c r="W944" s="6"/>
      <c r="X944" s="6"/>
      <c r="Y944" s="82"/>
      <c r="Z944" s="83"/>
      <c r="AA944" s="83"/>
      <c r="AB944" s="83"/>
      <c r="AC944" s="83"/>
      <c r="AD944" s="83"/>
    </row>
    <row r="945" spans="6:30" x14ac:dyDescent="0.4">
      <c r="F945" s="7"/>
      <c r="G945" s="1"/>
      <c r="H945" s="1"/>
      <c r="I945" s="1"/>
      <c r="J945" s="1"/>
      <c r="K945" s="1"/>
      <c r="L945" s="10"/>
      <c r="M945" s="2"/>
      <c r="N945" s="13"/>
      <c r="O945" s="3"/>
      <c r="P945" s="14"/>
      <c r="Q945" s="18"/>
      <c r="R945" s="4"/>
      <c r="S945" s="4"/>
      <c r="T945" s="21"/>
      <c r="U945" s="5"/>
      <c r="V945" s="24"/>
      <c r="W945" s="6"/>
      <c r="X945" s="6"/>
      <c r="Y945" s="82"/>
      <c r="Z945" s="83"/>
      <c r="AA945" s="83"/>
      <c r="AB945" s="83"/>
      <c r="AC945" s="83"/>
      <c r="AD945" s="83"/>
    </row>
    <row r="946" spans="6:30" x14ac:dyDescent="0.4">
      <c r="F946" s="7"/>
      <c r="G946" s="1"/>
      <c r="H946" s="1"/>
      <c r="I946" s="1"/>
      <c r="J946" s="1"/>
      <c r="K946" s="1"/>
      <c r="L946" s="10"/>
      <c r="M946" s="2"/>
      <c r="N946" s="13"/>
      <c r="O946" s="3"/>
      <c r="P946" s="14"/>
      <c r="Q946" s="18"/>
      <c r="R946" s="4"/>
      <c r="S946" s="4"/>
      <c r="T946" s="21"/>
      <c r="U946" s="5"/>
      <c r="V946" s="24"/>
      <c r="W946" s="6"/>
      <c r="X946" s="6"/>
      <c r="Y946" s="82"/>
      <c r="Z946" s="83"/>
      <c r="AA946" s="83"/>
      <c r="AB946" s="83"/>
      <c r="AC946" s="83"/>
      <c r="AD946" s="83"/>
    </row>
    <row r="947" spans="6:30" x14ac:dyDescent="0.4">
      <c r="F947" s="7"/>
      <c r="G947" s="1"/>
      <c r="H947" s="1"/>
      <c r="I947" s="1"/>
      <c r="J947" s="1"/>
      <c r="K947" s="1"/>
      <c r="L947" s="10"/>
      <c r="M947" s="2"/>
      <c r="N947" s="13"/>
      <c r="O947" s="3"/>
      <c r="P947" s="14"/>
      <c r="Q947" s="18"/>
      <c r="R947" s="4"/>
      <c r="S947" s="4"/>
      <c r="T947" s="21"/>
      <c r="U947" s="5"/>
      <c r="V947" s="24"/>
      <c r="W947" s="6"/>
      <c r="X947" s="6"/>
      <c r="Y947" s="82"/>
      <c r="Z947" s="83"/>
      <c r="AA947" s="83"/>
      <c r="AB947" s="83"/>
      <c r="AC947" s="83"/>
      <c r="AD947" s="83"/>
    </row>
    <row r="948" spans="6:30" x14ac:dyDescent="0.4">
      <c r="F948" s="7"/>
      <c r="G948" s="1"/>
      <c r="H948" s="1"/>
      <c r="I948" s="1"/>
      <c r="J948" s="1"/>
      <c r="K948" s="1"/>
      <c r="L948" s="10"/>
      <c r="M948" s="2"/>
      <c r="N948" s="13"/>
      <c r="O948" s="3"/>
      <c r="P948" s="14"/>
      <c r="Q948" s="18"/>
      <c r="R948" s="4"/>
      <c r="S948" s="4"/>
      <c r="T948" s="21"/>
      <c r="U948" s="5"/>
      <c r="V948" s="24"/>
      <c r="W948" s="6"/>
      <c r="X948" s="6"/>
      <c r="Y948" s="82"/>
      <c r="Z948" s="83"/>
      <c r="AA948" s="83"/>
      <c r="AB948" s="83"/>
      <c r="AC948" s="83"/>
      <c r="AD948" s="83"/>
    </row>
    <row r="949" spans="6:30" x14ac:dyDescent="0.4">
      <c r="F949" s="7"/>
      <c r="G949" s="1"/>
      <c r="H949" s="1"/>
      <c r="I949" s="1"/>
      <c r="J949" s="1"/>
      <c r="K949" s="1"/>
      <c r="L949" s="10"/>
      <c r="M949" s="2"/>
      <c r="N949" s="13"/>
      <c r="O949" s="3"/>
      <c r="P949" s="14"/>
      <c r="Q949" s="18"/>
      <c r="R949" s="4"/>
      <c r="S949" s="4"/>
      <c r="T949" s="21"/>
      <c r="U949" s="5"/>
      <c r="V949" s="24"/>
      <c r="W949" s="6"/>
      <c r="X949" s="6"/>
      <c r="Y949" s="82"/>
      <c r="Z949" s="83"/>
      <c r="AA949" s="83"/>
      <c r="AB949" s="83"/>
      <c r="AC949" s="83"/>
      <c r="AD949" s="83"/>
    </row>
    <row r="950" spans="6:30" x14ac:dyDescent="0.4">
      <c r="F950" s="7"/>
      <c r="G950" s="1"/>
      <c r="H950" s="1"/>
      <c r="I950" s="1"/>
      <c r="J950" s="1"/>
      <c r="K950" s="1"/>
      <c r="L950" s="10"/>
      <c r="M950" s="2"/>
      <c r="N950" s="13"/>
      <c r="O950" s="3"/>
      <c r="P950" s="14"/>
      <c r="Q950" s="18"/>
      <c r="R950" s="4"/>
      <c r="S950" s="4"/>
      <c r="T950" s="21"/>
      <c r="U950" s="5"/>
      <c r="V950" s="24"/>
      <c r="W950" s="6"/>
      <c r="X950" s="6"/>
      <c r="Y950" s="82"/>
      <c r="Z950" s="83"/>
      <c r="AA950" s="83"/>
      <c r="AB950" s="83"/>
      <c r="AC950" s="83"/>
      <c r="AD950" s="83"/>
    </row>
    <row r="951" spans="6:30" x14ac:dyDescent="0.4">
      <c r="F951" s="7"/>
      <c r="G951" s="1"/>
      <c r="H951" s="1"/>
      <c r="I951" s="1"/>
      <c r="J951" s="1"/>
      <c r="K951" s="1"/>
      <c r="L951" s="10"/>
      <c r="M951" s="2"/>
      <c r="N951" s="13"/>
      <c r="O951" s="3"/>
      <c r="P951" s="14"/>
      <c r="Q951" s="18"/>
      <c r="R951" s="4"/>
      <c r="S951" s="4"/>
      <c r="T951" s="21"/>
      <c r="U951" s="5"/>
      <c r="V951" s="24"/>
      <c r="W951" s="6"/>
      <c r="X951" s="6"/>
      <c r="Y951" s="82"/>
      <c r="Z951" s="83"/>
      <c r="AA951" s="83"/>
      <c r="AB951" s="83"/>
      <c r="AC951" s="83"/>
      <c r="AD951" s="83"/>
    </row>
    <row r="952" spans="6:30" x14ac:dyDescent="0.4">
      <c r="F952" s="7"/>
      <c r="G952" s="1"/>
      <c r="H952" s="1"/>
      <c r="I952" s="1"/>
      <c r="J952" s="1"/>
      <c r="K952" s="1"/>
      <c r="L952" s="10"/>
      <c r="M952" s="2"/>
      <c r="N952" s="13"/>
      <c r="O952" s="3"/>
      <c r="P952" s="14"/>
      <c r="Q952" s="18"/>
      <c r="R952" s="4"/>
      <c r="S952" s="4"/>
      <c r="T952" s="21"/>
      <c r="U952" s="5"/>
      <c r="V952" s="24"/>
      <c r="W952" s="6"/>
      <c r="X952" s="6"/>
      <c r="Y952" s="82"/>
      <c r="Z952" s="83"/>
      <c r="AA952" s="83"/>
      <c r="AB952" s="83"/>
      <c r="AC952" s="83"/>
      <c r="AD952" s="83"/>
    </row>
    <row r="953" spans="6:30" x14ac:dyDescent="0.4">
      <c r="F953" s="7"/>
      <c r="G953" s="1"/>
      <c r="H953" s="1"/>
      <c r="I953" s="1"/>
      <c r="J953" s="1"/>
      <c r="K953" s="1"/>
      <c r="L953" s="10"/>
      <c r="M953" s="2"/>
      <c r="N953" s="13"/>
      <c r="O953" s="3"/>
      <c r="P953" s="14"/>
      <c r="Q953" s="18"/>
      <c r="R953" s="4"/>
      <c r="S953" s="4"/>
      <c r="T953" s="21"/>
      <c r="U953" s="5"/>
      <c r="V953" s="24"/>
      <c r="W953" s="6"/>
      <c r="X953" s="6"/>
      <c r="Y953" s="82"/>
      <c r="Z953" s="83"/>
      <c r="AA953" s="83"/>
      <c r="AB953" s="83"/>
      <c r="AC953" s="83"/>
      <c r="AD953" s="83"/>
    </row>
    <row r="954" spans="6:30" x14ac:dyDescent="0.4">
      <c r="F954" s="7"/>
      <c r="G954" s="1"/>
      <c r="H954" s="1"/>
      <c r="I954" s="1"/>
      <c r="J954" s="1"/>
      <c r="K954" s="1"/>
      <c r="L954" s="10"/>
      <c r="M954" s="2"/>
      <c r="N954" s="13"/>
      <c r="O954" s="3"/>
      <c r="P954" s="14"/>
      <c r="Q954" s="18"/>
      <c r="R954" s="4"/>
      <c r="S954" s="4"/>
      <c r="T954" s="21"/>
      <c r="U954" s="5"/>
      <c r="V954" s="24"/>
      <c r="W954" s="6"/>
      <c r="X954" s="6"/>
      <c r="Y954" s="82"/>
      <c r="Z954" s="83"/>
      <c r="AA954" s="83"/>
      <c r="AB954" s="83"/>
      <c r="AC954" s="83"/>
      <c r="AD954" s="83"/>
    </row>
    <row r="955" spans="6:30" x14ac:dyDescent="0.4">
      <c r="F955" s="7"/>
      <c r="G955" s="1"/>
      <c r="H955" s="1"/>
      <c r="I955" s="1"/>
      <c r="J955" s="1"/>
      <c r="K955" s="1"/>
      <c r="L955" s="10"/>
      <c r="M955" s="2"/>
      <c r="N955" s="13"/>
      <c r="O955" s="3"/>
      <c r="P955" s="14"/>
      <c r="Q955" s="18"/>
      <c r="R955" s="4"/>
      <c r="S955" s="4"/>
      <c r="T955" s="21"/>
      <c r="U955" s="5"/>
      <c r="V955" s="24"/>
      <c r="W955" s="6"/>
      <c r="X955" s="6"/>
      <c r="Y955" s="82"/>
      <c r="Z955" s="83"/>
      <c r="AA955" s="83"/>
      <c r="AB955" s="83"/>
      <c r="AC955" s="83"/>
      <c r="AD955" s="83"/>
    </row>
    <row r="956" spans="6:30" x14ac:dyDescent="0.4">
      <c r="F956" s="7"/>
      <c r="G956" s="1"/>
      <c r="H956" s="1"/>
      <c r="I956" s="1"/>
      <c r="J956" s="1"/>
      <c r="K956" s="1"/>
      <c r="L956" s="10"/>
      <c r="M956" s="2"/>
      <c r="N956" s="13"/>
      <c r="O956" s="3"/>
      <c r="P956" s="14"/>
      <c r="Q956" s="18"/>
      <c r="R956" s="4"/>
      <c r="S956" s="4"/>
      <c r="T956" s="21"/>
      <c r="U956" s="5"/>
      <c r="V956" s="24"/>
      <c r="W956" s="6"/>
      <c r="X956" s="6"/>
      <c r="Y956" s="82"/>
      <c r="Z956" s="83"/>
      <c r="AA956" s="83"/>
      <c r="AB956" s="83"/>
      <c r="AC956" s="83"/>
      <c r="AD956" s="83"/>
    </row>
    <row r="957" spans="6:30" x14ac:dyDescent="0.4">
      <c r="F957" s="7"/>
      <c r="G957" s="1"/>
      <c r="H957" s="1"/>
      <c r="I957" s="1"/>
      <c r="J957" s="1"/>
      <c r="K957" s="1"/>
      <c r="L957" s="10"/>
      <c r="M957" s="2"/>
      <c r="N957" s="13"/>
      <c r="O957" s="3"/>
      <c r="P957" s="14"/>
      <c r="Q957" s="18"/>
      <c r="R957" s="4"/>
      <c r="S957" s="4"/>
      <c r="T957" s="21"/>
      <c r="U957" s="5"/>
      <c r="V957" s="24"/>
      <c r="W957" s="6"/>
      <c r="X957" s="6"/>
      <c r="Y957" s="82"/>
      <c r="Z957" s="83"/>
      <c r="AA957" s="83"/>
      <c r="AB957" s="83"/>
      <c r="AC957" s="83"/>
      <c r="AD957" s="83"/>
    </row>
    <row r="958" spans="6:30" x14ac:dyDescent="0.4">
      <c r="F958" s="7"/>
      <c r="G958" s="1"/>
      <c r="H958" s="1"/>
      <c r="I958" s="1"/>
      <c r="J958" s="1"/>
      <c r="K958" s="1"/>
      <c r="L958" s="10"/>
      <c r="M958" s="2"/>
      <c r="N958" s="13"/>
      <c r="O958" s="3"/>
      <c r="P958" s="14"/>
      <c r="Q958" s="18"/>
      <c r="R958" s="4"/>
      <c r="S958" s="4"/>
      <c r="T958" s="21"/>
      <c r="U958" s="5"/>
      <c r="V958" s="24"/>
      <c r="W958" s="6"/>
      <c r="X958" s="6"/>
      <c r="Y958" s="82"/>
      <c r="Z958" s="83"/>
      <c r="AA958" s="83"/>
      <c r="AB958" s="83"/>
      <c r="AC958" s="83"/>
      <c r="AD958" s="83"/>
    </row>
    <row r="959" spans="6:30" x14ac:dyDescent="0.4">
      <c r="F959" s="7"/>
      <c r="G959" s="1"/>
      <c r="H959" s="1"/>
      <c r="I959" s="1"/>
      <c r="J959" s="1"/>
      <c r="K959" s="1"/>
      <c r="L959" s="10"/>
      <c r="M959" s="2"/>
      <c r="N959" s="13"/>
      <c r="O959" s="3"/>
      <c r="P959" s="14"/>
      <c r="Q959" s="18"/>
      <c r="R959" s="4"/>
      <c r="S959" s="4"/>
      <c r="T959" s="21"/>
      <c r="U959" s="5"/>
      <c r="V959" s="24"/>
      <c r="W959" s="6"/>
      <c r="X959" s="6"/>
      <c r="Y959" s="82"/>
      <c r="Z959" s="83"/>
      <c r="AA959" s="83"/>
      <c r="AB959" s="83"/>
      <c r="AC959" s="83"/>
      <c r="AD959" s="83"/>
    </row>
    <row r="960" spans="6:30" x14ac:dyDescent="0.4">
      <c r="F960" s="7"/>
      <c r="G960" s="1"/>
      <c r="H960" s="1"/>
      <c r="I960" s="1"/>
      <c r="J960" s="1"/>
      <c r="K960" s="1"/>
      <c r="L960" s="10"/>
      <c r="M960" s="2"/>
      <c r="N960" s="13"/>
      <c r="O960" s="3"/>
      <c r="P960" s="14"/>
      <c r="Q960" s="18"/>
      <c r="R960" s="4"/>
      <c r="S960" s="4"/>
      <c r="T960" s="21"/>
      <c r="U960" s="5"/>
      <c r="V960" s="24"/>
      <c r="W960" s="6"/>
      <c r="X960" s="6"/>
      <c r="Y960" s="82"/>
      <c r="Z960" s="83"/>
      <c r="AA960" s="83"/>
      <c r="AB960" s="83"/>
      <c r="AC960" s="83"/>
      <c r="AD960" s="83"/>
    </row>
    <row r="961" spans="6:30" x14ac:dyDescent="0.4">
      <c r="F961" s="7"/>
      <c r="G961" s="1"/>
      <c r="H961" s="1"/>
      <c r="I961" s="1"/>
      <c r="J961" s="1"/>
      <c r="K961" s="1"/>
      <c r="L961" s="10"/>
      <c r="M961" s="2"/>
      <c r="N961" s="13"/>
      <c r="O961" s="3"/>
      <c r="P961" s="14"/>
      <c r="Q961" s="18"/>
      <c r="R961" s="4"/>
      <c r="S961" s="4"/>
      <c r="T961" s="21"/>
      <c r="U961" s="5"/>
      <c r="V961" s="24"/>
      <c r="W961" s="6"/>
      <c r="X961" s="6"/>
      <c r="Y961" s="82"/>
      <c r="Z961" s="83"/>
      <c r="AA961" s="83"/>
      <c r="AB961" s="83"/>
      <c r="AC961" s="83"/>
      <c r="AD961" s="83"/>
    </row>
    <row r="962" spans="6:30" x14ac:dyDescent="0.4">
      <c r="F962" s="7"/>
      <c r="G962" s="1"/>
      <c r="H962" s="1"/>
      <c r="I962" s="1"/>
      <c r="J962" s="1"/>
      <c r="K962" s="1"/>
      <c r="L962" s="10"/>
      <c r="M962" s="2"/>
      <c r="N962" s="13"/>
      <c r="O962" s="3"/>
      <c r="P962" s="14"/>
      <c r="Q962" s="18"/>
      <c r="R962" s="4"/>
      <c r="S962" s="4"/>
      <c r="T962" s="21"/>
      <c r="U962" s="5"/>
      <c r="V962" s="24"/>
      <c r="W962" s="6"/>
      <c r="X962" s="6"/>
      <c r="Y962" s="82"/>
      <c r="Z962" s="83"/>
      <c r="AA962" s="83"/>
      <c r="AB962" s="83"/>
      <c r="AC962" s="83"/>
      <c r="AD962" s="83"/>
    </row>
    <row r="963" spans="6:30" x14ac:dyDescent="0.4">
      <c r="F963" s="7"/>
      <c r="G963" s="1"/>
      <c r="H963" s="1"/>
      <c r="I963" s="1"/>
      <c r="J963" s="1"/>
      <c r="K963" s="1"/>
      <c r="L963" s="10"/>
      <c r="M963" s="2"/>
      <c r="N963" s="13"/>
      <c r="O963" s="3"/>
      <c r="P963" s="14"/>
      <c r="Q963" s="18"/>
      <c r="R963" s="4"/>
      <c r="S963" s="4"/>
      <c r="T963" s="21"/>
      <c r="U963" s="5"/>
      <c r="V963" s="24"/>
      <c r="W963" s="6"/>
      <c r="X963" s="6"/>
      <c r="Y963" s="82"/>
      <c r="Z963" s="83"/>
      <c r="AA963" s="83"/>
      <c r="AB963" s="83"/>
      <c r="AC963" s="83"/>
      <c r="AD963" s="83"/>
    </row>
    <row r="964" spans="6:30" x14ac:dyDescent="0.4">
      <c r="F964" s="7"/>
      <c r="G964" s="1"/>
      <c r="H964" s="1"/>
      <c r="I964" s="1"/>
      <c r="J964" s="1"/>
      <c r="K964" s="1"/>
      <c r="L964" s="10"/>
      <c r="M964" s="2"/>
      <c r="N964" s="13"/>
      <c r="O964" s="3"/>
      <c r="P964" s="14"/>
      <c r="Q964" s="18"/>
      <c r="R964" s="4"/>
      <c r="S964" s="4"/>
      <c r="T964" s="21"/>
      <c r="U964" s="5"/>
      <c r="V964" s="24"/>
      <c r="W964" s="6"/>
      <c r="X964" s="6"/>
      <c r="Y964" s="82"/>
      <c r="Z964" s="83"/>
      <c r="AA964" s="83"/>
      <c r="AB964" s="83"/>
      <c r="AC964" s="83"/>
      <c r="AD964" s="83"/>
    </row>
    <row r="965" spans="6:30" x14ac:dyDescent="0.4">
      <c r="F965" s="7"/>
      <c r="G965" s="1"/>
      <c r="H965" s="1"/>
      <c r="I965" s="1"/>
      <c r="J965" s="1"/>
      <c r="K965" s="1"/>
      <c r="L965" s="10"/>
      <c r="M965" s="2"/>
      <c r="N965" s="13"/>
      <c r="O965" s="3"/>
      <c r="P965" s="14"/>
      <c r="Q965" s="18"/>
      <c r="R965" s="4"/>
      <c r="S965" s="4"/>
      <c r="T965" s="21"/>
      <c r="U965" s="5"/>
      <c r="V965" s="24"/>
      <c r="W965" s="6"/>
      <c r="X965" s="6"/>
      <c r="Y965" s="82"/>
      <c r="Z965" s="83"/>
      <c r="AA965" s="83"/>
      <c r="AB965" s="83"/>
      <c r="AC965" s="83"/>
      <c r="AD965" s="83"/>
    </row>
    <row r="966" spans="6:30" x14ac:dyDescent="0.4">
      <c r="F966" s="7"/>
      <c r="G966" s="1"/>
      <c r="H966" s="1"/>
      <c r="I966" s="1"/>
      <c r="J966" s="1"/>
      <c r="K966" s="1"/>
      <c r="L966" s="10"/>
      <c r="M966" s="2"/>
      <c r="N966" s="13"/>
      <c r="O966" s="3"/>
      <c r="P966" s="14"/>
      <c r="Q966" s="18"/>
      <c r="R966" s="4"/>
      <c r="S966" s="4"/>
      <c r="T966" s="21"/>
      <c r="U966" s="5"/>
      <c r="V966" s="24"/>
      <c r="W966" s="6"/>
      <c r="X966" s="6"/>
      <c r="Y966" s="82"/>
      <c r="Z966" s="83"/>
      <c r="AA966" s="83"/>
      <c r="AB966" s="83"/>
      <c r="AC966" s="83"/>
      <c r="AD966" s="83"/>
    </row>
    <row r="967" spans="6:30" x14ac:dyDescent="0.4">
      <c r="F967" s="7"/>
      <c r="G967" s="1"/>
      <c r="H967" s="1"/>
      <c r="I967" s="1"/>
      <c r="J967" s="1"/>
      <c r="K967" s="1"/>
      <c r="L967" s="10"/>
      <c r="M967" s="2"/>
      <c r="N967" s="13"/>
      <c r="O967" s="3"/>
      <c r="P967" s="14"/>
      <c r="Q967" s="18"/>
      <c r="R967" s="4"/>
      <c r="S967" s="4"/>
      <c r="T967" s="21"/>
      <c r="U967" s="5"/>
      <c r="V967" s="24"/>
      <c r="W967" s="6"/>
      <c r="X967" s="6"/>
      <c r="Y967" s="82"/>
      <c r="Z967" s="83"/>
      <c r="AA967" s="83"/>
      <c r="AB967" s="83"/>
      <c r="AC967" s="83"/>
      <c r="AD967" s="83"/>
    </row>
    <row r="968" spans="6:30" x14ac:dyDescent="0.4">
      <c r="F968" s="7"/>
      <c r="G968" s="1"/>
      <c r="H968" s="1"/>
      <c r="I968" s="1"/>
      <c r="J968" s="1"/>
      <c r="K968" s="1"/>
      <c r="L968" s="10"/>
      <c r="M968" s="2"/>
      <c r="N968" s="13"/>
      <c r="O968" s="3"/>
      <c r="P968" s="14"/>
      <c r="Q968" s="18"/>
      <c r="R968" s="4"/>
      <c r="S968" s="4"/>
      <c r="T968" s="21"/>
      <c r="U968" s="5"/>
      <c r="V968" s="24"/>
      <c r="W968" s="6"/>
      <c r="X968" s="6"/>
      <c r="Y968" s="82"/>
      <c r="Z968" s="83"/>
      <c r="AA968" s="83"/>
      <c r="AB968" s="83"/>
      <c r="AC968" s="83"/>
      <c r="AD968" s="83"/>
    </row>
    <row r="969" spans="6:30" x14ac:dyDescent="0.4">
      <c r="F969" s="7"/>
      <c r="G969" s="1"/>
      <c r="H969" s="1"/>
      <c r="I969" s="1"/>
      <c r="J969" s="1"/>
      <c r="K969" s="1"/>
      <c r="L969" s="10"/>
      <c r="M969" s="2"/>
      <c r="N969" s="13"/>
      <c r="O969" s="3"/>
      <c r="P969" s="14"/>
      <c r="Q969" s="18"/>
      <c r="R969" s="4"/>
      <c r="S969" s="4"/>
      <c r="T969" s="21"/>
      <c r="U969" s="5"/>
      <c r="V969" s="24"/>
      <c r="W969" s="6"/>
      <c r="X969" s="6"/>
      <c r="Y969" s="82"/>
      <c r="Z969" s="83"/>
      <c r="AA969" s="83"/>
      <c r="AB969" s="83"/>
      <c r="AC969" s="83"/>
      <c r="AD969" s="83"/>
    </row>
    <row r="970" spans="6:30" x14ac:dyDescent="0.4">
      <c r="F970" s="7"/>
      <c r="G970" s="1"/>
      <c r="H970" s="1"/>
      <c r="I970" s="1"/>
      <c r="J970" s="1"/>
      <c r="K970" s="1"/>
      <c r="L970" s="10"/>
      <c r="M970" s="2"/>
      <c r="N970" s="13"/>
      <c r="O970" s="3"/>
      <c r="P970" s="14"/>
      <c r="Q970" s="18"/>
      <c r="R970" s="4"/>
      <c r="S970" s="4"/>
      <c r="T970" s="21"/>
      <c r="U970" s="5"/>
      <c r="V970" s="24"/>
      <c r="W970" s="6"/>
      <c r="X970" s="6"/>
      <c r="Y970" s="82"/>
      <c r="Z970" s="83"/>
      <c r="AA970" s="83"/>
      <c r="AB970" s="83"/>
      <c r="AC970" s="83"/>
      <c r="AD970" s="83"/>
    </row>
    <row r="971" spans="6:30" x14ac:dyDescent="0.4">
      <c r="F971" s="7"/>
      <c r="G971" s="1"/>
      <c r="H971" s="1"/>
      <c r="I971" s="1"/>
      <c r="J971" s="1"/>
      <c r="K971" s="1"/>
      <c r="L971" s="10"/>
      <c r="M971" s="2"/>
      <c r="N971" s="13"/>
      <c r="O971" s="3"/>
      <c r="P971" s="14"/>
      <c r="Q971" s="18"/>
      <c r="R971" s="4"/>
      <c r="S971" s="4"/>
      <c r="T971" s="21"/>
      <c r="U971" s="5"/>
      <c r="V971" s="24"/>
      <c r="W971" s="6"/>
      <c r="X971" s="6"/>
      <c r="Y971" s="82"/>
      <c r="Z971" s="83"/>
      <c r="AA971" s="83"/>
      <c r="AB971" s="83"/>
      <c r="AC971" s="83"/>
      <c r="AD971" s="83"/>
    </row>
    <row r="972" spans="6:30" x14ac:dyDescent="0.4">
      <c r="F972" s="7"/>
      <c r="G972" s="1"/>
      <c r="H972" s="1"/>
      <c r="I972" s="1"/>
      <c r="J972" s="1"/>
      <c r="K972" s="1"/>
      <c r="L972" s="10"/>
      <c r="M972" s="2"/>
      <c r="N972" s="13"/>
      <c r="O972" s="3"/>
      <c r="P972" s="14"/>
      <c r="Q972" s="18"/>
      <c r="R972" s="4"/>
      <c r="S972" s="4"/>
      <c r="T972" s="21"/>
      <c r="U972" s="5"/>
      <c r="V972" s="24"/>
      <c r="W972" s="6"/>
      <c r="X972" s="6"/>
      <c r="Y972" s="82"/>
      <c r="Z972" s="83"/>
      <c r="AA972" s="83"/>
      <c r="AB972" s="83"/>
      <c r="AC972" s="83"/>
      <c r="AD972" s="83"/>
    </row>
    <row r="973" spans="6:30" x14ac:dyDescent="0.4">
      <c r="F973" s="7"/>
      <c r="G973" s="1"/>
      <c r="H973" s="1"/>
      <c r="I973" s="1"/>
      <c r="J973" s="1"/>
      <c r="K973" s="1"/>
      <c r="L973" s="10"/>
      <c r="M973" s="2"/>
      <c r="N973" s="13"/>
      <c r="O973" s="3"/>
      <c r="P973" s="14"/>
      <c r="Q973" s="18"/>
      <c r="R973" s="4"/>
      <c r="S973" s="4"/>
      <c r="T973" s="21"/>
      <c r="U973" s="5"/>
      <c r="V973" s="24"/>
      <c r="W973" s="6"/>
      <c r="X973" s="6"/>
      <c r="Y973" s="82"/>
      <c r="Z973" s="83"/>
      <c r="AA973" s="83"/>
      <c r="AB973" s="83"/>
      <c r="AC973" s="83"/>
      <c r="AD973" s="83"/>
    </row>
    <row r="974" spans="6:30" x14ac:dyDescent="0.4">
      <c r="F974" s="7"/>
      <c r="G974" s="1"/>
      <c r="H974" s="1"/>
      <c r="I974" s="1"/>
      <c r="J974" s="1"/>
      <c r="K974" s="1"/>
      <c r="L974" s="10"/>
      <c r="M974" s="2"/>
      <c r="N974" s="13"/>
      <c r="O974" s="3"/>
      <c r="P974" s="14"/>
      <c r="Q974" s="18"/>
      <c r="R974" s="4"/>
      <c r="S974" s="4"/>
      <c r="T974" s="21"/>
      <c r="U974" s="5"/>
      <c r="V974" s="24"/>
      <c r="W974" s="6"/>
      <c r="X974" s="6"/>
      <c r="Y974" s="82"/>
      <c r="Z974" s="83"/>
      <c r="AA974" s="83"/>
      <c r="AB974" s="83"/>
      <c r="AC974" s="83"/>
      <c r="AD974" s="83"/>
    </row>
    <row r="975" spans="6:30" x14ac:dyDescent="0.4">
      <c r="F975" s="7"/>
      <c r="G975" s="1"/>
      <c r="H975" s="1"/>
      <c r="I975" s="1"/>
      <c r="J975" s="1"/>
      <c r="K975" s="1"/>
      <c r="L975" s="10"/>
      <c r="M975" s="2"/>
      <c r="N975" s="13"/>
      <c r="O975" s="3"/>
      <c r="P975" s="14"/>
      <c r="Q975" s="18"/>
      <c r="R975" s="4"/>
      <c r="S975" s="4"/>
      <c r="T975" s="21"/>
      <c r="U975" s="5"/>
      <c r="V975" s="24"/>
      <c r="W975" s="6"/>
      <c r="X975" s="6"/>
      <c r="Y975" s="82"/>
      <c r="Z975" s="83"/>
      <c r="AA975" s="83"/>
      <c r="AB975" s="83"/>
      <c r="AC975" s="83"/>
      <c r="AD975" s="83"/>
    </row>
    <row r="976" spans="6:30" x14ac:dyDescent="0.4">
      <c r="F976" s="7"/>
      <c r="G976" s="1"/>
      <c r="H976" s="1"/>
      <c r="I976" s="1"/>
      <c r="J976" s="1"/>
      <c r="K976" s="1"/>
      <c r="L976" s="10"/>
      <c r="M976" s="2"/>
      <c r="N976" s="13"/>
      <c r="O976" s="3"/>
      <c r="P976" s="14"/>
      <c r="Q976" s="18"/>
      <c r="R976" s="4"/>
      <c r="S976" s="4"/>
      <c r="T976" s="21"/>
      <c r="U976" s="5"/>
      <c r="V976" s="24"/>
      <c r="W976" s="6"/>
      <c r="X976" s="6"/>
      <c r="Y976" s="82"/>
      <c r="Z976" s="83"/>
      <c r="AA976" s="83"/>
      <c r="AB976" s="83"/>
      <c r="AC976" s="83"/>
      <c r="AD976" s="83"/>
    </row>
    <row r="977" spans="6:30" x14ac:dyDescent="0.4">
      <c r="F977" s="7"/>
      <c r="G977" s="1"/>
      <c r="H977" s="1"/>
      <c r="I977" s="1"/>
      <c r="J977" s="1"/>
      <c r="K977" s="1"/>
      <c r="L977" s="10"/>
      <c r="M977" s="2"/>
      <c r="N977" s="13"/>
      <c r="O977" s="3"/>
      <c r="P977" s="14"/>
      <c r="Q977" s="18"/>
      <c r="R977" s="4"/>
      <c r="S977" s="4"/>
      <c r="T977" s="21"/>
      <c r="U977" s="5"/>
      <c r="V977" s="24"/>
      <c r="W977" s="6"/>
      <c r="X977" s="6"/>
      <c r="Y977" s="82"/>
      <c r="Z977" s="83"/>
      <c r="AA977" s="83"/>
      <c r="AB977" s="83"/>
      <c r="AC977" s="83"/>
      <c r="AD977" s="83"/>
    </row>
    <row r="978" spans="6:30" x14ac:dyDescent="0.4">
      <c r="F978" s="7"/>
      <c r="G978" s="1"/>
      <c r="H978" s="1"/>
      <c r="I978" s="1"/>
      <c r="J978" s="1"/>
      <c r="K978" s="1"/>
      <c r="L978" s="10"/>
      <c r="M978" s="2"/>
      <c r="N978" s="13"/>
      <c r="O978" s="3"/>
      <c r="P978" s="14"/>
      <c r="Q978" s="18"/>
      <c r="R978" s="4"/>
      <c r="S978" s="4"/>
      <c r="T978" s="21"/>
      <c r="U978" s="5"/>
      <c r="V978" s="24"/>
      <c r="W978" s="6"/>
      <c r="X978" s="6"/>
      <c r="Y978" s="82"/>
      <c r="Z978" s="83"/>
      <c r="AA978" s="83"/>
      <c r="AB978" s="83"/>
      <c r="AC978" s="83"/>
      <c r="AD978" s="83"/>
    </row>
    <row r="979" spans="6:30" x14ac:dyDescent="0.4">
      <c r="F979" s="7"/>
      <c r="G979" s="1"/>
      <c r="H979" s="1"/>
      <c r="I979" s="1"/>
      <c r="J979" s="1"/>
      <c r="K979" s="1"/>
      <c r="L979" s="10"/>
      <c r="M979" s="2"/>
      <c r="N979" s="13"/>
      <c r="O979" s="3"/>
      <c r="P979" s="14"/>
      <c r="Q979" s="18"/>
      <c r="R979" s="4"/>
      <c r="S979" s="4"/>
      <c r="T979" s="21"/>
      <c r="U979" s="5"/>
      <c r="V979" s="24"/>
      <c r="W979" s="6"/>
      <c r="X979" s="6"/>
      <c r="Y979" s="82"/>
      <c r="Z979" s="83"/>
      <c r="AA979" s="83"/>
      <c r="AB979" s="83"/>
      <c r="AC979" s="83"/>
      <c r="AD979" s="83"/>
    </row>
    <row r="980" spans="6:30" x14ac:dyDescent="0.4">
      <c r="F980" s="7"/>
      <c r="G980" s="1"/>
      <c r="H980" s="1"/>
      <c r="I980" s="1"/>
      <c r="J980" s="1"/>
      <c r="K980" s="1"/>
      <c r="L980" s="10"/>
      <c r="M980" s="2"/>
      <c r="N980" s="13"/>
      <c r="O980" s="3"/>
      <c r="P980" s="14"/>
      <c r="Q980" s="18"/>
      <c r="R980" s="4"/>
      <c r="S980" s="4"/>
      <c r="T980" s="21"/>
      <c r="U980" s="5"/>
      <c r="V980" s="24"/>
      <c r="W980" s="6"/>
      <c r="X980" s="6"/>
      <c r="Y980" s="82"/>
      <c r="Z980" s="83"/>
      <c r="AA980" s="83"/>
      <c r="AB980" s="83"/>
      <c r="AC980" s="83"/>
      <c r="AD980" s="83"/>
    </row>
    <row r="981" spans="6:30" x14ac:dyDescent="0.4">
      <c r="F981" s="7"/>
      <c r="G981" s="1"/>
      <c r="H981" s="1"/>
      <c r="I981" s="1"/>
      <c r="J981" s="1"/>
      <c r="K981" s="1"/>
      <c r="L981" s="10"/>
      <c r="M981" s="2"/>
      <c r="N981" s="13"/>
      <c r="O981" s="3"/>
      <c r="P981" s="14"/>
      <c r="Q981" s="18"/>
      <c r="R981" s="4"/>
      <c r="S981" s="4"/>
      <c r="T981" s="21"/>
      <c r="U981" s="5"/>
      <c r="V981" s="24"/>
      <c r="W981" s="6"/>
      <c r="X981" s="6"/>
      <c r="Y981" s="82"/>
      <c r="Z981" s="83"/>
      <c r="AA981" s="83"/>
      <c r="AB981" s="83"/>
      <c r="AC981" s="83"/>
      <c r="AD981" s="83"/>
    </row>
    <row r="982" spans="6:30" x14ac:dyDescent="0.4">
      <c r="F982" s="7"/>
      <c r="G982" s="1"/>
      <c r="H982" s="1"/>
      <c r="I982" s="1"/>
      <c r="J982" s="1"/>
      <c r="K982" s="1"/>
      <c r="L982" s="10"/>
      <c r="M982" s="2"/>
      <c r="N982" s="13"/>
      <c r="O982" s="3"/>
      <c r="P982" s="14"/>
      <c r="Q982" s="18"/>
      <c r="R982" s="4"/>
      <c r="S982" s="4"/>
      <c r="T982" s="21"/>
      <c r="U982" s="5"/>
      <c r="V982" s="24"/>
      <c r="W982" s="6"/>
      <c r="X982" s="6"/>
      <c r="Y982" s="82"/>
      <c r="Z982" s="83"/>
      <c r="AA982" s="83"/>
      <c r="AB982" s="83"/>
      <c r="AC982" s="83"/>
      <c r="AD982" s="83"/>
    </row>
    <row r="983" spans="6:30" x14ac:dyDescent="0.4">
      <c r="F983" s="7"/>
      <c r="G983" s="1"/>
      <c r="H983" s="1"/>
      <c r="I983" s="1"/>
      <c r="J983" s="1"/>
      <c r="K983" s="1"/>
      <c r="L983" s="10"/>
      <c r="M983" s="2"/>
      <c r="N983" s="13"/>
      <c r="O983" s="3"/>
      <c r="P983" s="14"/>
      <c r="Q983" s="18"/>
      <c r="R983" s="4"/>
      <c r="S983" s="4"/>
      <c r="T983" s="21"/>
      <c r="U983" s="5"/>
      <c r="V983" s="24"/>
      <c r="W983" s="6"/>
      <c r="X983" s="6"/>
      <c r="Y983" s="82"/>
      <c r="Z983" s="83"/>
      <c r="AA983" s="83"/>
      <c r="AB983" s="83"/>
      <c r="AC983" s="83"/>
      <c r="AD983" s="83"/>
    </row>
    <row r="984" spans="6:30" x14ac:dyDescent="0.4">
      <c r="F984" s="7"/>
      <c r="G984" s="1"/>
      <c r="H984" s="1"/>
      <c r="I984" s="1"/>
      <c r="J984" s="1"/>
      <c r="K984" s="1"/>
      <c r="L984" s="10"/>
      <c r="M984" s="2"/>
      <c r="N984" s="13"/>
      <c r="O984" s="3"/>
      <c r="P984" s="14"/>
      <c r="Q984" s="18"/>
      <c r="R984" s="4"/>
      <c r="S984" s="4"/>
      <c r="T984" s="21"/>
      <c r="U984" s="5"/>
      <c r="V984" s="24"/>
      <c r="W984" s="6"/>
      <c r="X984" s="6"/>
      <c r="Y984" s="82"/>
      <c r="Z984" s="83"/>
      <c r="AA984" s="83"/>
      <c r="AB984" s="83"/>
      <c r="AC984" s="83"/>
      <c r="AD984" s="83"/>
    </row>
    <row r="985" spans="6:30" x14ac:dyDescent="0.4">
      <c r="F985" s="7"/>
      <c r="G985" s="1"/>
      <c r="H985" s="1"/>
      <c r="I985" s="1"/>
      <c r="J985" s="1"/>
      <c r="K985" s="1"/>
      <c r="L985" s="10"/>
      <c r="M985" s="2"/>
      <c r="N985" s="13"/>
      <c r="O985" s="3"/>
      <c r="P985" s="14"/>
      <c r="Q985" s="18"/>
      <c r="R985" s="4"/>
      <c r="S985" s="4"/>
      <c r="T985" s="21"/>
      <c r="U985" s="5"/>
      <c r="V985" s="24"/>
      <c r="W985" s="6"/>
      <c r="X985" s="6"/>
      <c r="Y985" s="82"/>
      <c r="Z985" s="83"/>
      <c r="AA985" s="83"/>
      <c r="AB985" s="83"/>
      <c r="AC985" s="83"/>
      <c r="AD985" s="83"/>
    </row>
    <row r="986" spans="6:30" x14ac:dyDescent="0.4">
      <c r="F986" s="7"/>
      <c r="G986" s="1"/>
      <c r="H986" s="1"/>
      <c r="I986" s="1"/>
      <c r="J986" s="1"/>
      <c r="K986" s="1"/>
      <c r="L986" s="10"/>
      <c r="M986" s="2"/>
      <c r="N986" s="13"/>
      <c r="O986" s="3"/>
      <c r="P986" s="14"/>
      <c r="Q986" s="18"/>
      <c r="R986" s="4"/>
      <c r="S986" s="4"/>
      <c r="T986" s="21"/>
      <c r="U986" s="5"/>
      <c r="V986" s="24"/>
      <c r="W986" s="6"/>
      <c r="X986" s="6"/>
      <c r="Y986" s="82"/>
      <c r="Z986" s="83"/>
      <c r="AA986" s="83"/>
      <c r="AB986" s="83"/>
      <c r="AC986" s="83"/>
      <c r="AD986" s="83"/>
    </row>
    <row r="987" spans="6:30" x14ac:dyDescent="0.4">
      <c r="F987" s="7"/>
      <c r="G987" s="1"/>
      <c r="H987" s="1"/>
      <c r="I987" s="1"/>
      <c r="J987" s="1"/>
      <c r="K987" s="1"/>
      <c r="L987" s="10"/>
      <c r="M987" s="2"/>
      <c r="N987" s="13"/>
      <c r="O987" s="3"/>
      <c r="P987" s="14"/>
      <c r="Q987" s="18"/>
      <c r="R987" s="4"/>
      <c r="S987" s="4"/>
      <c r="T987" s="21"/>
      <c r="U987" s="5"/>
      <c r="V987" s="24"/>
      <c r="W987" s="6"/>
      <c r="X987" s="6"/>
      <c r="Y987" s="82"/>
      <c r="Z987" s="83"/>
      <c r="AA987" s="83"/>
      <c r="AB987" s="83"/>
      <c r="AC987" s="83"/>
      <c r="AD987" s="83"/>
    </row>
    <row r="988" spans="6:30" x14ac:dyDescent="0.4">
      <c r="F988" s="7"/>
      <c r="G988" s="1"/>
      <c r="H988" s="1"/>
      <c r="I988" s="1"/>
      <c r="J988" s="1"/>
      <c r="K988" s="1"/>
      <c r="L988" s="10"/>
      <c r="M988" s="2"/>
      <c r="N988" s="13"/>
      <c r="O988" s="3"/>
      <c r="P988" s="14"/>
      <c r="Q988" s="18"/>
      <c r="R988" s="4"/>
      <c r="S988" s="4"/>
      <c r="T988" s="21"/>
      <c r="U988" s="5"/>
      <c r="V988" s="24"/>
      <c r="W988" s="6"/>
      <c r="X988" s="6"/>
      <c r="Y988" s="82"/>
      <c r="Z988" s="83"/>
      <c r="AA988" s="83"/>
      <c r="AB988" s="83"/>
      <c r="AC988" s="83"/>
      <c r="AD988" s="83"/>
    </row>
    <row r="989" spans="6:30" x14ac:dyDescent="0.4">
      <c r="F989" s="7"/>
      <c r="G989" s="1"/>
      <c r="H989" s="1"/>
      <c r="I989" s="1"/>
      <c r="J989" s="1"/>
      <c r="K989" s="1"/>
      <c r="L989" s="10"/>
      <c r="M989" s="2"/>
      <c r="N989" s="13"/>
      <c r="O989" s="3"/>
      <c r="P989" s="14"/>
      <c r="Q989" s="18"/>
      <c r="R989" s="4"/>
      <c r="S989" s="4"/>
      <c r="T989" s="21"/>
      <c r="U989" s="5"/>
      <c r="V989" s="24"/>
      <c r="W989" s="6"/>
      <c r="X989" s="6"/>
      <c r="Y989" s="82"/>
      <c r="Z989" s="83"/>
      <c r="AA989" s="83"/>
      <c r="AB989" s="83"/>
      <c r="AC989" s="83"/>
      <c r="AD989" s="83"/>
    </row>
    <row r="990" spans="6:30" x14ac:dyDescent="0.4">
      <c r="F990" s="7"/>
      <c r="G990" s="1"/>
      <c r="H990" s="1"/>
      <c r="I990" s="1"/>
      <c r="J990" s="1"/>
      <c r="K990" s="1"/>
      <c r="L990" s="10"/>
      <c r="M990" s="2"/>
      <c r="N990" s="13"/>
      <c r="O990" s="3"/>
      <c r="P990" s="14"/>
      <c r="Q990" s="18"/>
      <c r="R990" s="4"/>
      <c r="S990" s="4"/>
      <c r="T990" s="21"/>
      <c r="U990" s="5"/>
      <c r="V990" s="24"/>
      <c r="W990" s="6"/>
      <c r="X990" s="6"/>
      <c r="Y990" s="82"/>
      <c r="Z990" s="83"/>
      <c r="AA990" s="83"/>
      <c r="AB990" s="83"/>
      <c r="AC990" s="83"/>
      <c r="AD990" s="83"/>
    </row>
    <row r="991" spans="6:30" x14ac:dyDescent="0.4">
      <c r="F991" s="7"/>
      <c r="G991" s="1"/>
      <c r="H991" s="1"/>
      <c r="I991" s="1"/>
      <c r="J991" s="1"/>
      <c r="K991" s="1"/>
      <c r="L991" s="10"/>
      <c r="M991" s="2"/>
      <c r="N991" s="13"/>
      <c r="O991" s="3"/>
      <c r="P991" s="14"/>
      <c r="Q991" s="18"/>
      <c r="R991" s="4"/>
      <c r="S991" s="4"/>
      <c r="T991" s="21"/>
      <c r="U991" s="5"/>
      <c r="V991" s="24"/>
      <c r="W991" s="6"/>
      <c r="X991" s="6"/>
      <c r="Y991" s="82"/>
      <c r="Z991" s="83"/>
      <c r="AA991" s="83"/>
      <c r="AB991" s="83"/>
      <c r="AC991" s="83"/>
      <c r="AD991" s="83"/>
    </row>
    <row r="992" spans="6:30" x14ac:dyDescent="0.4">
      <c r="F992" s="7"/>
      <c r="G992" s="1"/>
      <c r="H992" s="1"/>
      <c r="I992" s="1"/>
      <c r="J992" s="1"/>
      <c r="K992" s="1"/>
      <c r="L992" s="10"/>
      <c r="M992" s="2"/>
      <c r="N992" s="13"/>
      <c r="O992" s="3"/>
      <c r="P992" s="14"/>
      <c r="Q992" s="18"/>
      <c r="R992" s="4"/>
      <c r="S992" s="4"/>
      <c r="T992" s="21"/>
      <c r="U992" s="5"/>
      <c r="V992" s="24"/>
      <c r="W992" s="6"/>
      <c r="X992" s="6"/>
      <c r="Y992" s="82"/>
      <c r="Z992" s="83"/>
      <c r="AA992" s="83"/>
      <c r="AB992" s="83"/>
      <c r="AC992" s="83"/>
      <c r="AD992" s="83"/>
    </row>
    <row r="993" spans="6:30" x14ac:dyDescent="0.4">
      <c r="F993" s="7"/>
      <c r="G993" s="1"/>
      <c r="H993" s="1"/>
      <c r="I993" s="1"/>
      <c r="J993" s="1"/>
      <c r="K993" s="1"/>
      <c r="L993" s="10"/>
      <c r="M993" s="2"/>
      <c r="N993" s="13"/>
      <c r="O993" s="3"/>
      <c r="P993" s="14"/>
      <c r="Q993" s="18"/>
      <c r="R993" s="4"/>
      <c r="S993" s="4"/>
      <c r="T993" s="21"/>
      <c r="U993" s="5"/>
      <c r="V993" s="24"/>
      <c r="W993" s="6"/>
      <c r="X993" s="6"/>
      <c r="Y993" s="82"/>
      <c r="Z993" s="83"/>
      <c r="AA993" s="83"/>
      <c r="AB993" s="83"/>
      <c r="AC993" s="83"/>
      <c r="AD993" s="83"/>
    </row>
    <row r="994" spans="6:30" x14ac:dyDescent="0.4">
      <c r="F994" s="7"/>
      <c r="G994" s="1"/>
      <c r="H994" s="1"/>
      <c r="I994" s="1"/>
      <c r="J994" s="1"/>
      <c r="K994" s="1"/>
      <c r="L994" s="10"/>
      <c r="M994" s="2"/>
      <c r="N994" s="13"/>
      <c r="O994" s="3"/>
      <c r="P994" s="14"/>
      <c r="Q994" s="18"/>
      <c r="R994" s="4"/>
      <c r="S994" s="4"/>
      <c r="T994" s="21"/>
      <c r="U994" s="5"/>
      <c r="V994" s="24"/>
      <c r="W994" s="6"/>
      <c r="X994" s="6"/>
      <c r="Y994" s="82"/>
      <c r="Z994" s="83"/>
      <c r="AA994" s="83"/>
      <c r="AB994" s="83"/>
      <c r="AC994" s="83"/>
      <c r="AD994" s="83"/>
    </row>
    <row r="995" spans="6:30" x14ac:dyDescent="0.4">
      <c r="F995" s="7"/>
      <c r="G995" s="1"/>
      <c r="H995" s="1"/>
      <c r="I995" s="1"/>
      <c r="J995" s="1"/>
      <c r="K995" s="1"/>
      <c r="L995" s="10"/>
      <c r="M995" s="2"/>
      <c r="N995" s="13"/>
      <c r="O995" s="3"/>
      <c r="P995" s="14"/>
      <c r="Q995" s="18"/>
      <c r="R995" s="4"/>
      <c r="S995" s="4"/>
      <c r="T995" s="21"/>
      <c r="U995" s="5"/>
      <c r="V995" s="24"/>
      <c r="W995" s="6"/>
      <c r="X995" s="6"/>
      <c r="Y995" s="82"/>
      <c r="Z995" s="83"/>
      <c r="AA995" s="83"/>
      <c r="AB995" s="83"/>
      <c r="AC995" s="83"/>
      <c r="AD995" s="83"/>
    </row>
    <row r="996" spans="6:30" x14ac:dyDescent="0.4">
      <c r="F996" s="7"/>
      <c r="G996" s="1"/>
      <c r="H996" s="1"/>
      <c r="I996" s="1"/>
      <c r="J996" s="1"/>
      <c r="K996" s="1"/>
      <c r="L996" s="10"/>
      <c r="M996" s="2"/>
      <c r="N996" s="13"/>
      <c r="O996" s="3"/>
      <c r="P996" s="14"/>
      <c r="Q996" s="18"/>
      <c r="R996" s="4"/>
      <c r="S996" s="4"/>
      <c r="T996" s="21"/>
      <c r="U996" s="5"/>
      <c r="V996" s="24"/>
      <c r="W996" s="6"/>
      <c r="X996" s="6"/>
      <c r="Y996" s="82"/>
      <c r="Z996" s="83"/>
      <c r="AA996" s="83"/>
      <c r="AB996" s="83"/>
      <c r="AC996" s="83"/>
      <c r="AD996" s="83"/>
    </row>
    <row r="997" spans="6:30" x14ac:dyDescent="0.4">
      <c r="F997" s="7"/>
      <c r="G997" s="1"/>
      <c r="H997" s="1"/>
      <c r="I997" s="1"/>
      <c r="J997" s="1"/>
      <c r="K997" s="1"/>
      <c r="L997" s="10"/>
      <c r="M997" s="2"/>
      <c r="N997" s="13"/>
      <c r="O997" s="3"/>
      <c r="P997" s="14"/>
      <c r="Q997" s="18"/>
      <c r="R997" s="4"/>
      <c r="S997" s="4"/>
      <c r="T997" s="21"/>
      <c r="U997" s="5"/>
      <c r="V997" s="24"/>
      <c r="W997" s="6"/>
      <c r="X997" s="6"/>
      <c r="Y997" s="82"/>
      <c r="Z997" s="83"/>
      <c r="AA997" s="83"/>
      <c r="AB997" s="83"/>
      <c r="AC997" s="83"/>
      <c r="AD997" s="83"/>
    </row>
    <row r="998" spans="6:30" x14ac:dyDescent="0.4">
      <c r="F998" s="7"/>
      <c r="G998" s="1"/>
      <c r="H998" s="1"/>
      <c r="I998" s="1"/>
      <c r="J998" s="1"/>
      <c r="K998" s="1"/>
      <c r="L998" s="10"/>
      <c r="M998" s="2"/>
      <c r="N998" s="13"/>
      <c r="O998" s="3"/>
      <c r="P998" s="14"/>
      <c r="Q998" s="18"/>
      <c r="R998" s="4"/>
      <c r="S998" s="4"/>
      <c r="T998" s="21"/>
      <c r="U998" s="5"/>
      <c r="V998" s="24"/>
      <c r="W998" s="6"/>
      <c r="X998" s="6"/>
      <c r="Y998" s="82"/>
      <c r="Z998" s="83"/>
      <c r="AA998" s="83"/>
      <c r="AB998" s="83"/>
      <c r="AC998" s="83"/>
      <c r="AD998" s="83"/>
    </row>
    <row r="999" spans="6:30" x14ac:dyDescent="0.4">
      <c r="F999" s="7"/>
      <c r="G999" s="1"/>
      <c r="H999" s="1"/>
      <c r="I999" s="1"/>
      <c r="J999" s="1"/>
      <c r="K999" s="1"/>
      <c r="L999" s="10"/>
      <c r="M999" s="2"/>
      <c r="N999" s="13"/>
      <c r="O999" s="3"/>
      <c r="P999" s="14"/>
      <c r="Q999" s="18"/>
      <c r="R999" s="4"/>
      <c r="S999" s="4"/>
      <c r="T999" s="21"/>
      <c r="U999" s="5"/>
      <c r="V999" s="24"/>
      <c r="W999" s="6"/>
      <c r="X999" s="6"/>
      <c r="Y999" s="82"/>
      <c r="Z999" s="83"/>
      <c r="AA999" s="83"/>
      <c r="AB999" s="83"/>
      <c r="AC999" s="83"/>
      <c r="AD999" s="83"/>
    </row>
    <row r="1000" spans="6:30" ht="21" thickBot="1" x14ac:dyDescent="0.45">
      <c r="F1000" s="8"/>
      <c r="G1000" s="9"/>
      <c r="H1000" s="9"/>
      <c r="I1000" s="9"/>
      <c r="J1000" s="9"/>
      <c r="K1000" s="9"/>
      <c r="L1000" s="11"/>
      <c r="M1000" s="12"/>
      <c r="N1000" s="15"/>
      <c r="O1000" s="16"/>
      <c r="P1000" s="17"/>
      <c r="Q1000" s="19"/>
      <c r="R1000" s="20"/>
      <c r="S1000" s="20"/>
      <c r="T1000" s="22"/>
      <c r="U1000" s="23"/>
      <c r="V1000" s="25"/>
      <c r="W1000" s="26"/>
      <c r="X1000" s="26"/>
      <c r="Y1000" s="84"/>
      <c r="Z1000" s="85"/>
      <c r="AA1000" s="85"/>
      <c r="AB1000" s="85"/>
      <c r="AC1000" s="85"/>
      <c r="AD1000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S25"/>
  <sheetViews>
    <sheetView workbookViewId="0">
      <selection activeCell="F19" sqref="F19"/>
    </sheetView>
  </sheetViews>
  <sheetFormatPr defaultColWidth="9" defaultRowHeight="22.5" x14ac:dyDescent="0.45"/>
  <cols>
    <col min="1" max="1" width="2.125" style="48" customWidth="1"/>
    <col min="2" max="2" width="16.875" style="48" customWidth="1"/>
    <col min="3" max="16" width="7.75" style="48" customWidth="1"/>
    <col min="17" max="16384" width="9" style="48"/>
  </cols>
  <sheetData>
    <row r="1" spans="1:16" ht="5.25" customHeight="1" thickBot="1" x14ac:dyDescent="0.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6" customHeight="1" x14ac:dyDescent="0.45">
      <c r="A2" s="86"/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1:16" ht="24" customHeight="1" x14ac:dyDescent="0.55000000000000004">
      <c r="A3" s="86"/>
      <c r="B3" s="168" t="s">
        <v>43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70"/>
    </row>
    <row r="4" spans="1:16" ht="7.5" customHeight="1" x14ac:dyDescent="0.45">
      <c r="A4" s="86"/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16" s="64" customFormat="1" ht="18.75" customHeight="1" x14ac:dyDescent="0.4">
      <c r="A5" s="39"/>
      <c r="B5" s="175" t="s">
        <v>10</v>
      </c>
      <c r="C5" s="173" t="s">
        <v>11</v>
      </c>
      <c r="D5" s="174"/>
      <c r="E5" s="173" t="s">
        <v>12</v>
      </c>
      <c r="F5" s="174"/>
      <c r="G5" s="173" t="s">
        <v>13</v>
      </c>
      <c r="H5" s="174"/>
      <c r="I5" s="93"/>
      <c r="J5" s="56"/>
      <c r="K5" s="56"/>
      <c r="L5" s="56"/>
      <c r="M5" s="56"/>
      <c r="N5" s="56"/>
      <c r="O5" s="56"/>
      <c r="P5" s="94"/>
    </row>
    <row r="6" spans="1:16" s="64" customFormat="1" ht="18.75" customHeight="1" x14ac:dyDescent="0.4">
      <c r="A6" s="39"/>
      <c r="B6" s="176"/>
      <c r="C6" s="95" t="s">
        <v>42</v>
      </c>
      <c r="D6" s="95" t="s">
        <v>14</v>
      </c>
      <c r="E6" s="95" t="s">
        <v>42</v>
      </c>
      <c r="F6" s="95" t="s">
        <v>14</v>
      </c>
      <c r="G6" s="95" t="s">
        <v>42</v>
      </c>
      <c r="H6" s="95" t="s">
        <v>14</v>
      </c>
      <c r="I6" s="96"/>
      <c r="J6" s="56"/>
      <c r="K6" s="56"/>
      <c r="L6" s="56"/>
      <c r="M6" s="56"/>
      <c r="N6" s="56"/>
      <c r="O6" s="56"/>
      <c r="P6" s="94"/>
    </row>
    <row r="7" spans="1:16" s="64" customFormat="1" ht="18.75" customHeight="1" x14ac:dyDescent="0.45">
      <c r="A7" s="39"/>
      <c r="B7" s="176"/>
      <c r="C7" s="146">
        <f>COUNTIF(บันทึกข้อมูล!$A$2:$A$1048576,1)</f>
        <v>0</v>
      </c>
      <c r="D7" s="147" t="e">
        <f>ROUND(C7*100/G7,2)</f>
        <v>#DIV/0!</v>
      </c>
      <c r="E7" s="146">
        <f>COUNTIF(บันทึกข้อมูล!$A$2:$A$1048576,2)</f>
        <v>0</v>
      </c>
      <c r="F7" s="147" t="e">
        <f>ROUND(E7*100/G7,2)</f>
        <v>#DIV/0!</v>
      </c>
      <c r="G7" s="146">
        <f>COUNT(บันทึกข้อมูล!$A$2:$A$1048576)</f>
        <v>0</v>
      </c>
      <c r="H7" s="146" t="e">
        <f>D7+F7</f>
        <v>#DIV/0!</v>
      </c>
      <c r="I7" s="96"/>
      <c r="J7" s="96"/>
      <c r="K7" s="96"/>
      <c r="L7" s="96"/>
      <c r="M7" s="96"/>
      <c r="N7" s="96"/>
      <c r="O7" s="96"/>
      <c r="P7" s="94"/>
    </row>
    <row r="8" spans="1:16" ht="6.75" customHeight="1" x14ac:dyDescent="0.45">
      <c r="A8" s="86"/>
      <c r="B8" s="97"/>
      <c r="C8" s="98"/>
      <c r="D8" s="98"/>
      <c r="E8" s="98"/>
      <c r="F8" s="98"/>
      <c r="G8" s="98"/>
      <c r="H8" s="98"/>
      <c r="I8" s="98"/>
      <c r="J8" s="59"/>
      <c r="K8" s="59"/>
      <c r="L8" s="59"/>
      <c r="M8" s="56"/>
      <c r="N8" s="56"/>
      <c r="O8" s="56"/>
      <c r="P8" s="94"/>
    </row>
    <row r="9" spans="1:16" s="64" customFormat="1" ht="18.75" customHeight="1" x14ac:dyDescent="0.45">
      <c r="A9" s="39"/>
      <c r="B9" s="171" t="s">
        <v>44</v>
      </c>
      <c r="C9" s="177" t="s">
        <v>45</v>
      </c>
      <c r="D9" s="178"/>
      <c r="E9" s="177" t="s">
        <v>46</v>
      </c>
      <c r="F9" s="178"/>
      <c r="G9" s="177" t="s">
        <v>47</v>
      </c>
      <c r="H9" s="178"/>
      <c r="I9" s="177" t="s">
        <v>48</v>
      </c>
      <c r="J9" s="178"/>
      <c r="K9" s="99"/>
      <c r="L9" s="99"/>
      <c r="M9" s="56"/>
      <c r="N9" s="56"/>
      <c r="O9" s="56"/>
      <c r="P9" s="94"/>
    </row>
    <row r="10" spans="1:16" s="64" customFormat="1" ht="18.75" customHeight="1" x14ac:dyDescent="0.4">
      <c r="A10" s="39"/>
      <c r="B10" s="171"/>
      <c r="C10" s="100" t="s">
        <v>42</v>
      </c>
      <c r="D10" s="100" t="s">
        <v>14</v>
      </c>
      <c r="E10" s="100" t="s">
        <v>42</v>
      </c>
      <c r="F10" s="100" t="s">
        <v>14</v>
      </c>
      <c r="G10" s="100" t="s">
        <v>42</v>
      </c>
      <c r="H10" s="100" t="s">
        <v>14</v>
      </c>
      <c r="I10" s="100" t="s">
        <v>42</v>
      </c>
      <c r="J10" s="100" t="s">
        <v>14</v>
      </c>
      <c r="K10" s="99"/>
      <c r="L10" s="99"/>
      <c r="M10" s="56"/>
      <c r="N10" s="56"/>
      <c r="O10" s="56"/>
      <c r="P10" s="94"/>
    </row>
    <row r="11" spans="1:16" s="64" customFormat="1" ht="18.75" customHeight="1" x14ac:dyDescent="0.4">
      <c r="A11" s="39"/>
      <c r="B11" s="172"/>
      <c r="C11" s="144">
        <f>COUNTIF(บันทึกข้อมูล!$B$2:$B$1048576,1)</f>
        <v>0</v>
      </c>
      <c r="D11" s="145" t="e">
        <f>ROUND(C11*100/(C11+E11+G11+I11),2)</f>
        <v>#DIV/0!</v>
      </c>
      <c r="E11" s="144">
        <f>COUNTIF(บันทึกข้อมูล!$B$2:$B$1048576,2)</f>
        <v>0</v>
      </c>
      <c r="F11" s="145" t="e">
        <f>ROUND(E11*100/(C11+E11+G11+I11),2)</f>
        <v>#DIV/0!</v>
      </c>
      <c r="G11" s="144">
        <f>COUNTIF(บันทึกข้อมูล!$B$2:$B$1048576,3)</f>
        <v>0</v>
      </c>
      <c r="H11" s="145" t="e">
        <f>ROUND(G11*100/(C11+E11+G11+I11),2)</f>
        <v>#DIV/0!</v>
      </c>
      <c r="I11" s="144">
        <f>COUNTIF(บันทึกข้อมูล!$B$2:$B$1048576,4)</f>
        <v>0</v>
      </c>
      <c r="J11" s="145" t="e">
        <f>ROUND(I11*100/(C11+E11+G11+I11),2)</f>
        <v>#DIV/0!</v>
      </c>
      <c r="K11" s="99"/>
      <c r="L11" s="99"/>
      <c r="M11" s="56"/>
      <c r="N11" s="56"/>
      <c r="O11" s="56"/>
      <c r="P11" s="94"/>
    </row>
    <row r="12" spans="1:16" ht="8.25" customHeight="1" x14ac:dyDescent="0.45">
      <c r="A12" s="86"/>
      <c r="B12" s="101"/>
      <c r="C12" s="102"/>
      <c r="D12" s="102"/>
      <c r="E12" s="102"/>
      <c r="F12" s="102"/>
      <c r="G12" s="102"/>
      <c r="H12" s="102"/>
      <c r="I12" s="102"/>
      <c r="J12" s="56"/>
      <c r="K12" s="56"/>
      <c r="L12" s="56"/>
      <c r="M12" s="56"/>
      <c r="N12" s="56"/>
      <c r="O12" s="56"/>
      <c r="P12" s="94"/>
    </row>
    <row r="13" spans="1:16" s="64" customFormat="1" ht="18.75" customHeight="1" x14ac:dyDescent="0.45">
      <c r="A13" s="39"/>
      <c r="B13" s="164" t="s">
        <v>49</v>
      </c>
      <c r="C13" s="166" t="s">
        <v>50</v>
      </c>
      <c r="D13" s="167"/>
      <c r="E13" s="166" t="s">
        <v>51</v>
      </c>
      <c r="F13" s="167"/>
      <c r="G13" s="166" t="s">
        <v>52</v>
      </c>
      <c r="H13" s="167"/>
      <c r="I13" s="166" t="s">
        <v>15</v>
      </c>
      <c r="J13" s="167"/>
      <c r="K13" s="99"/>
      <c r="L13" s="99"/>
      <c r="M13" s="56"/>
      <c r="N13" s="56"/>
      <c r="O13" s="56"/>
      <c r="P13" s="94"/>
    </row>
    <row r="14" spans="1:16" s="64" customFormat="1" ht="18.75" customHeight="1" x14ac:dyDescent="0.4">
      <c r="A14" s="39"/>
      <c r="B14" s="164"/>
      <c r="C14" s="103" t="s">
        <v>42</v>
      </c>
      <c r="D14" s="103" t="s">
        <v>14</v>
      </c>
      <c r="E14" s="103" t="s">
        <v>42</v>
      </c>
      <c r="F14" s="103" t="s">
        <v>14</v>
      </c>
      <c r="G14" s="103" t="s">
        <v>42</v>
      </c>
      <c r="H14" s="103" t="s">
        <v>14</v>
      </c>
      <c r="I14" s="103" t="s">
        <v>42</v>
      </c>
      <c r="J14" s="103" t="s">
        <v>14</v>
      </c>
      <c r="K14" s="99"/>
      <c r="L14" s="99"/>
      <c r="M14" s="56"/>
      <c r="N14" s="56"/>
      <c r="O14" s="56"/>
      <c r="P14" s="94"/>
    </row>
    <row r="15" spans="1:16" s="64" customFormat="1" ht="18.75" customHeight="1" x14ac:dyDescent="0.4">
      <c r="A15" s="39"/>
      <c r="B15" s="165"/>
      <c r="C15" s="142">
        <f>COUNTIF(บันทึกข้อมูล!$C$2:$C$1048576,1)</f>
        <v>0</v>
      </c>
      <c r="D15" s="143" t="e">
        <f>ROUND(C15*100/(C15+E15+G15+I15),2)</f>
        <v>#DIV/0!</v>
      </c>
      <c r="E15" s="142">
        <f>COUNTIF(บันทึกข้อมูล!$C$2:$C$1048576,2)</f>
        <v>0</v>
      </c>
      <c r="F15" s="143" t="e">
        <f>ROUND(E15*100/(C15+E15+G15+I15),2)</f>
        <v>#DIV/0!</v>
      </c>
      <c r="G15" s="142">
        <f>COUNTIF(บันทึกข้อมูล!$C$2:$C$1048576,3)</f>
        <v>0</v>
      </c>
      <c r="H15" s="143" t="e">
        <f>ROUND(G15*100/(C15+E15+G15+I15),2)</f>
        <v>#DIV/0!</v>
      </c>
      <c r="I15" s="142">
        <f>COUNTIF(บันทึกข้อมูล!$C$2:$C$1048576,4)</f>
        <v>0</v>
      </c>
      <c r="J15" s="143" t="e">
        <f>ROUND(I15*100/(C15+E15+G15+I15),2)</f>
        <v>#DIV/0!</v>
      </c>
      <c r="K15" s="99"/>
      <c r="L15" s="99"/>
      <c r="M15" s="56"/>
      <c r="N15" s="56"/>
      <c r="O15" s="56"/>
      <c r="P15" s="94"/>
    </row>
    <row r="16" spans="1:16" s="64" customFormat="1" ht="7.5" customHeight="1" x14ac:dyDescent="0.4">
      <c r="A16" s="39"/>
      <c r="B16" s="104"/>
      <c r="C16" s="105"/>
      <c r="D16" s="105"/>
      <c r="E16" s="105"/>
      <c r="F16" s="105"/>
      <c r="G16" s="105"/>
      <c r="H16" s="105"/>
      <c r="I16" s="105"/>
      <c r="J16" s="105"/>
      <c r="K16" s="99"/>
      <c r="L16" s="99"/>
      <c r="M16" s="56"/>
      <c r="N16" s="56"/>
      <c r="O16" s="56"/>
      <c r="P16" s="94"/>
    </row>
    <row r="17" spans="1:19" s="64" customFormat="1" ht="18.75" customHeight="1" x14ac:dyDescent="0.45">
      <c r="A17" s="39"/>
      <c r="B17" s="161" t="s">
        <v>53</v>
      </c>
      <c r="C17" s="150" t="s">
        <v>54</v>
      </c>
      <c r="D17" s="150"/>
      <c r="E17" s="150" t="s">
        <v>55</v>
      </c>
      <c r="F17" s="150"/>
      <c r="G17" s="150" t="s">
        <v>56</v>
      </c>
      <c r="H17" s="150"/>
      <c r="I17" s="150" t="s">
        <v>57</v>
      </c>
      <c r="J17" s="151"/>
      <c r="K17" s="150" t="s">
        <v>58</v>
      </c>
      <c r="L17" s="151"/>
      <c r="M17" s="150" t="s">
        <v>59</v>
      </c>
      <c r="N17" s="151"/>
      <c r="O17" s="93"/>
      <c r="P17" s="106"/>
      <c r="Q17" s="65"/>
      <c r="R17" s="65"/>
      <c r="S17" s="65"/>
    </row>
    <row r="18" spans="1:19" s="64" customFormat="1" ht="18.75" customHeight="1" x14ac:dyDescent="0.4">
      <c r="A18" s="39"/>
      <c r="B18" s="162"/>
      <c r="C18" s="107" t="s">
        <v>42</v>
      </c>
      <c r="D18" s="107" t="s">
        <v>14</v>
      </c>
      <c r="E18" s="107" t="s">
        <v>42</v>
      </c>
      <c r="F18" s="107" t="s">
        <v>14</v>
      </c>
      <c r="G18" s="107" t="s">
        <v>42</v>
      </c>
      <c r="H18" s="107" t="s">
        <v>14</v>
      </c>
      <c r="I18" s="107" t="s">
        <v>42</v>
      </c>
      <c r="J18" s="107" t="s">
        <v>14</v>
      </c>
      <c r="K18" s="107" t="s">
        <v>42</v>
      </c>
      <c r="L18" s="107" t="s">
        <v>14</v>
      </c>
      <c r="M18" s="107" t="s">
        <v>42</v>
      </c>
      <c r="N18" s="107" t="s">
        <v>14</v>
      </c>
      <c r="O18" s="108"/>
      <c r="P18" s="109"/>
    </row>
    <row r="19" spans="1:19" s="64" customFormat="1" ht="18.75" customHeight="1" x14ac:dyDescent="0.45">
      <c r="A19" s="39"/>
      <c r="B19" s="163"/>
      <c r="C19" s="139">
        <f>COUNTIF(บันทึกข้อมูล!$D$2:$D$1048576,1)</f>
        <v>0</v>
      </c>
      <c r="D19" s="140" t="e">
        <f>ROUND(C19*100/(C19+E19+G19+I19+K19+M19),2)</f>
        <v>#DIV/0!</v>
      </c>
      <c r="E19" s="139">
        <f>COUNTIF(บันทึกข้อมูล!$D$2:$D$1048576,2)</f>
        <v>0</v>
      </c>
      <c r="F19" s="140" t="e">
        <f>ROUND(E19*100/(C19+E19+G19+I19+K19+M19),2)</f>
        <v>#DIV/0!</v>
      </c>
      <c r="G19" s="139">
        <f>COUNTIF(บันทึกข้อมูล!$D$2:$D$1048576,3)</f>
        <v>0</v>
      </c>
      <c r="H19" s="140" t="e">
        <f>ROUND(G19*100/(C19+E19+G19+I19+K19+M19),2)</f>
        <v>#DIV/0!</v>
      </c>
      <c r="I19" s="139">
        <f>COUNTIF(บันทึกข้อมูล!$D$2:$D$1048576,4)</f>
        <v>0</v>
      </c>
      <c r="J19" s="140" t="e">
        <f>ROUND(I19*100/(C19+E19+G19+I19+K19+M19),2)</f>
        <v>#DIV/0!</v>
      </c>
      <c r="K19" s="139">
        <f>COUNTIF(บันทึกข้อมูล!$D$2:$D$1048576,5)</f>
        <v>0</v>
      </c>
      <c r="L19" s="141" t="e">
        <f>ROUND(K19*100/(C19+E19+G19+I19+K19+M19),2)</f>
        <v>#DIV/0!</v>
      </c>
      <c r="M19" s="139">
        <f>COUNTIF(บันทึกข้อมูล!$D$2:$D$1048576,6)</f>
        <v>0</v>
      </c>
      <c r="N19" s="141" t="e">
        <f>ROUND(M19*100/(C19+E19+G19+I19+K19+M19),2)</f>
        <v>#DIV/0!</v>
      </c>
      <c r="O19" s="110"/>
      <c r="P19" s="111"/>
    </row>
    <row r="20" spans="1:19" s="64" customFormat="1" ht="8.25" customHeight="1" thickBot="1" x14ac:dyDescent="0.45">
      <c r="A20" s="39"/>
      <c r="B20" s="11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3"/>
    </row>
    <row r="21" spans="1:19" s="64" customFormat="1" ht="18.75" customHeight="1" x14ac:dyDescent="0.45">
      <c r="A21" s="39"/>
      <c r="B21" s="156" t="s">
        <v>60</v>
      </c>
      <c r="C21" s="159" t="s">
        <v>61</v>
      </c>
      <c r="D21" s="159"/>
      <c r="E21" s="159" t="s">
        <v>62</v>
      </c>
      <c r="F21" s="159"/>
      <c r="G21" s="159" t="s">
        <v>63</v>
      </c>
      <c r="H21" s="159"/>
      <c r="I21" s="159" t="s">
        <v>64</v>
      </c>
      <c r="J21" s="160"/>
      <c r="K21" s="152" t="s">
        <v>65</v>
      </c>
      <c r="L21" s="153"/>
      <c r="M21" s="152" t="s">
        <v>66</v>
      </c>
      <c r="N21" s="154"/>
      <c r="O21" s="152" t="s">
        <v>15</v>
      </c>
      <c r="P21" s="155"/>
      <c r="Q21" s="65"/>
      <c r="R21" s="65"/>
      <c r="S21" s="65"/>
    </row>
    <row r="22" spans="1:19" s="64" customFormat="1" ht="18.75" customHeight="1" x14ac:dyDescent="0.4">
      <c r="A22" s="39"/>
      <c r="B22" s="157"/>
      <c r="C22" s="131" t="s">
        <v>42</v>
      </c>
      <c r="D22" s="131" t="s">
        <v>14</v>
      </c>
      <c r="E22" s="131" t="s">
        <v>42</v>
      </c>
      <c r="F22" s="131" t="s">
        <v>14</v>
      </c>
      <c r="G22" s="131" t="s">
        <v>42</v>
      </c>
      <c r="H22" s="131" t="s">
        <v>14</v>
      </c>
      <c r="I22" s="131" t="s">
        <v>42</v>
      </c>
      <c r="J22" s="131" t="s">
        <v>14</v>
      </c>
      <c r="K22" s="131" t="s">
        <v>42</v>
      </c>
      <c r="L22" s="131" t="s">
        <v>14</v>
      </c>
      <c r="M22" s="131" t="s">
        <v>42</v>
      </c>
      <c r="N22" s="132" t="s">
        <v>14</v>
      </c>
      <c r="O22" s="131" t="s">
        <v>42</v>
      </c>
      <c r="P22" s="133" t="s">
        <v>14</v>
      </c>
    </row>
    <row r="23" spans="1:19" s="64" customFormat="1" ht="18.75" customHeight="1" x14ac:dyDescent="0.45">
      <c r="A23" s="39"/>
      <c r="B23" s="158"/>
      <c r="C23" s="134">
        <f>COUNTIF(บันทึกข้อมูล!$E$2:$E$1048576,1)</f>
        <v>0</v>
      </c>
      <c r="D23" s="135" t="e">
        <f>ROUND(C23*100/(C23+E23+G23+I23+K23+M23+O23),2)</f>
        <v>#DIV/0!</v>
      </c>
      <c r="E23" s="134">
        <f>COUNTIF(บันทึกข้อมูล!$E$2:$E$1048576,2)</f>
        <v>0</v>
      </c>
      <c r="F23" s="135" t="e">
        <f>ROUND(E23*100/(C23+E23+G23+I23+K23+M23+O23),2)</f>
        <v>#DIV/0!</v>
      </c>
      <c r="G23" s="134">
        <f>COUNTIF(บันทึกข้อมูล!$E$2:$E$1048576,3)</f>
        <v>0</v>
      </c>
      <c r="H23" s="135" t="e">
        <f>ROUND(G23*100/(C23+E23+G23+I23+K23+M23+O23),2)</f>
        <v>#DIV/0!</v>
      </c>
      <c r="I23" s="134">
        <f>COUNTIF(บันทึกข้อมูล!$E$2:$E$1048576,4)</f>
        <v>0</v>
      </c>
      <c r="J23" s="135" t="e">
        <f>ROUND(I23*100/(C23+E23+G23+I23+K23+M23+O23),2)</f>
        <v>#DIV/0!</v>
      </c>
      <c r="K23" s="134">
        <f>COUNTIF(บันทึกข้อมูล!$E$2:$E$1048576,5)</f>
        <v>0</v>
      </c>
      <c r="L23" s="136" t="e">
        <f>ROUND(K23*100/(C23+E23+G23+I23+K23+M23+O23),2)</f>
        <v>#DIV/0!</v>
      </c>
      <c r="M23" s="134">
        <f>COUNTIF(บันทึกข้อมูล!$E$2:$E$1048576,6)</f>
        <v>0</v>
      </c>
      <c r="N23" s="137" t="e">
        <f>ROUND(M23*100/(C23+E23+G23+I23+K23+M23+O23),2)</f>
        <v>#DIV/0!</v>
      </c>
      <c r="O23" s="134">
        <f>COUNTIF(บันทึกข้อมูล!$E$2:$E$1048576,7)</f>
        <v>0</v>
      </c>
      <c r="P23" s="138" t="e">
        <f>ROUND(O23*100/(C23+E23+G23+I23+K23+M23+O23),2)</f>
        <v>#DIV/0!</v>
      </c>
    </row>
    <row r="24" spans="1:19" ht="9" customHeight="1" thickBot="1" x14ac:dyDescent="0.5">
      <c r="A24" s="86"/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5"/>
    </row>
    <row r="25" spans="1:19" x14ac:dyDescent="0.4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</sheetData>
  <sheetProtection password="ECB7" sheet="1" objects="1" scenarios="1"/>
  <mergeCells count="30">
    <mergeCell ref="B3:P3"/>
    <mergeCell ref="B9:B11"/>
    <mergeCell ref="C5:D5"/>
    <mergeCell ref="E5:F5"/>
    <mergeCell ref="G5:H5"/>
    <mergeCell ref="B5:B7"/>
    <mergeCell ref="C9:D9"/>
    <mergeCell ref="E9:F9"/>
    <mergeCell ref="G9:H9"/>
    <mergeCell ref="I9:J9"/>
    <mergeCell ref="B13:B15"/>
    <mergeCell ref="C13:D13"/>
    <mergeCell ref="E13:F13"/>
    <mergeCell ref="G13:H13"/>
    <mergeCell ref="I13:J13"/>
    <mergeCell ref="I17:J17"/>
    <mergeCell ref="K21:L21"/>
    <mergeCell ref="M21:N21"/>
    <mergeCell ref="O21:P21"/>
    <mergeCell ref="B21:B23"/>
    <mergeCell ref="C21:D21"/>
    <mergeCell ref="E21:F21"/>
    <mergeCell ref="G21:H21"/>
    <mergeCell ref="I21:J21"/>
    <mergeCell ref="K17:L17"/>
    <mergeCell ref="M17:N17"/>
    <mergeCell ref="B17:B19"/>
    <mergeCell ref="C17:D17"/>
    <mergeCell ref="E17:F17"/>
    <mergeCell ref="G17:H17"/>
  </mergeCells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BP865"/>
  <sheetViews>
    <sheetView zoomScaleNormal="100" workbookViewId="0">
      <selection activeCell="N13" sqref="N13"/>
    </sheetView>
  </sheetViews>
  <sheetFormatPr defaultRowHeight="14.25" x14ac:dyDescent="0.2"/>
  <cols>
    <col min="1" max="1" width="0.75" customWidth="1"/>
    <col min="2" max="2" width="25.625" customWidth="1"/>
    <col min="3" max="8" width="4.875" customWidth="1"/>
    <col min="9" max="9" width="6.875" customWidth="1"/>
    <col min="10" max="10" width="8.375" customWidth="1"/>
    <col min="11" max="11" width="2.625" customWidth="1"/>
    <col min="12" max="12" width="15.25" customWidth="1"/>
    <col min="13" max="13" width="2.875" customWidth="1"/>
    <col min="14" max="19" width="7.25" customWidth="1"/>
  </cols>
  <sheetData>
    <row r="1" spans="1:68" ht="8.25" customHeight="1" thickBo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68" ht="12" customHeight="1" x14ac:dyDescent="0.4">
      <c r="A2" s="39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68" ht="23.25" x14ac:dyDescent="0.5">
      <c r="A3" s="39"/>
      <c r="B3" s="179" t="s">
        <v>73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</row>
    <row r="4" spans="1:68" ht="12.75" customHeight="1" x14ac:dyDescent="0.45">
      <c r="A4" s="39"/>
      <c r="B4" s="54"/>
      <c r="C4" s="55"/>
      <c r="D4" s="55"/>
      <c r="E4" s="55"/>
      <c r="F4" s="55"/>
      <c r="G4" s="55"/>
      <c r="H4" s="55"/>
      <c r="I4" s="55"/>
      <c r="J4" s="55"/>
      <c r="K4" s="55"/>
      <c r="L4" s="119"/>
      <c r="M4" s="55"/>
      <c r="N4" s="56"/>
      <c r="O4" s="56"/>
      <c r="P4" s="56"/>
      <c r="Q4" s="56"/>
      <c r="R4" s="56"/>
      <c r="S4" s="94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</row>
    <row r="5" spans="1:68" ht="20.25" x14ac:dyDescent="0.4">
      <c r="A5" s="39"/>
      <c r="B5" s="198" t="s">
        <v>0</v>
      </c>
      <c r="C5" s="201" t="s">
        <v>1</v>
      </c>
      <c r="D5" s="202"/>
      <c r="E5" s="202"/>
      <c r="F5" s="202"/>
      <c r="G5" s="202"/>
      <c r="H5" s="203"/>
      <c r="I5" s="188" t="s">
        <v>2</v>
      </c>
      <c r="J5" s="196" t="s">
        <v>3</v>
      </c>
      <c r="K5" s="56"/>
      <c r="L5" s="193" t="s">
        <v>75</v>
      </c>
      <c r="M5" s="56"/>
      <c r="N5" s="186" t="s">
        <v>74</v>
      </c>
      <c r="O5" s="186"/>
      <c r="P5" s="186"/>
      <c r="Q5" s="186"/>
      <c r="R5" s="186"/>
      <c r="S5" s="187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</row>
    <row r="6" spans="1:68" ht="20.25" x14ac:dyDescent="0.4">
      <c r="A6" s="39"/>
      <c r="B6" s="199"/>
      <c r="C6" s="204"/>
      <c r="D6" s="205"/>
      <c r="E6" s="205"/>
      <c r="F6" s="205"/>
      <c r="G6" s="205"/>
      <c r="H6" s="206"/>
      <c r="I6" s="189"/>
      <c r="J6" s="197"/>
      <c r="K6" s="56"/>
      <c r="L6" s="194"/>
      <c r="M6" s="56"/>
      <c r="N6" s="182" t="s">
        <v>76</v>
      </c>
      <c r="O6" s="182"/>
      <c r="P6" s="183" t="s">
        <v>77</v>
      </c>
      <c r="Q6" s="183"/>
      <c r="R6" s="184" t="s">
        <v>78</v>
      </c>
      <c r="S6" s="185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</row>
    <row r="7" spans="1:68" ht="20.25" x14ac:dyDescent="0.4">
      <c r="A7" s="39"/>
      <c r="B7" s="200"/>
      <c r="C7" s="45" t="s">
        <v>4</v>
      </c>
      <c r="D7" s="45" t="s">
        <v>5</v>
      </c>
      <c r="E7" s="45" t="s">
        <v>6</v>
      </c>
      <c r="F7" s="45" t="s">
        <v>7</v>
      </c>
      <c r="G7" s="45" t="s">
        <v>8</v>
      </c>
      <c r="H7" s="45" t="s">
        <v>9</v>
      </c>
      <c r="I7" s="190"/>
      <c r="J7" s="190"/>
      <c r="K7" s="56"/>
      <c r="L7" s="195"/>
      <c r="M7" s="56"/>
      <c r="N7" s="148" t="s">
        <v>42</v>
      </c>
      <c r="O7" s="148" t="s">
        <v>14</v>
      </c>
      <c r="P7" s="148" t="s">
        <v>42</v>
      </c>
      <c r="Q7" s="148" t="s">
        <v>14</v>
      </c>
      <c r="R7" s="148" t="s">
        <v>42</v>
      </c>
      <c r="S7" s="149" t="s">
        <v>14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</row>
    <row r="8" spans="1:68" ht="23.25" x14ac:dyDescent="0.45">
      <c r="A8" s="39"/>
      <c r="B8" s="125" t="s">
        <v>87</v>
      </c>
      <c r="C8" s="46" t="e">
        <f>SUM(บันทึกข้อมูล!F2:F1000)/COUNT(บันทึกข้อมูล!F2:F1000)</f>
        <v>#DIV/0!</v>
      </c>
      <c r="D8" s="46" t="e">
        <f>SUM(บันทึกข้อมูล!G2:G1000)/COUNT(บันทึกข้อมูล!G2:G1000)</f>
        <v>#DIV/0!</v>
      </c>
      <c r="E8" s="46" t="e">
        <f>SUM(บันทึกข้อมูล!H2:H1000)/COUNT(บันทึกข้อมูล!H2:H1000)</f>
        <v>#DIV/0!</v>
      </c>
      <c r="F8" s="46" t="e">
        <f>SUM(บันทึกข้อมูล!I2:I1000)/COUNT(บันทึกข้อมูล!I2:I1000)</f>
        <v>#DIV/0!</v>
      </c>
      <c r="G8" s="46" t="e">
        <f>SUM(บันทึกข้อมูล!J2:J1000)/COUNT(บันทึกข้อมูล!J2:J1000)</f>
        <v>#DIV/0!</v>
      </c>
      <c r="H8" s="46" t="e">
        <f>SUM(บันทึกข้อมูล!K2:K1000)/COUNT(บันทึกข้อมูล!K2:K1000)</f>
        <v>#DIV/0!</v>
      </c>
      <c r="I8" s="41" t="e">
        <f>SUM(C8:H8)</f>
        <v>#DIV/0!</v>
      </c>
      <c r="J8" s="40" t="e">
        <f>I8*100/6</f>
        <v>#DIV/0!</v>
      </c>
      <c r="K8" s="57" t="s">
        <v>93</v>
      </c>
      <c r="L8" s="117" t="e">
        <f>IF(I8&gt;=4.8,"ถูกต้องที่สุด",IF(I8&gt;=3.6,"ถูกต้องบ้าง","ไม่ถูกต้อง"))</f>
        <v>#DIV/0!</v>
      </c>
      <c r="M8" s="57" t="s">
        <v>93</v>
      </c>
      <c r="N8" s="127">
        <f>COUNTIFS(Sheet1!B2:B1001,"&gt;=4.8")</f>
        <v>0</v>
      </c>
      <c r="O8" s="128" t="e">
        <f>ROUND(N8*100/COUNT(Sheet1!B2:B1001),2)</f>
        <v>#DIV/0!</v>
      </c>
      <c r="P8" s="127">
        <f>COUNTIFS(Sheet1!B2:B1001,"&gt;=3.6",Sheet1!B2:B1001,"&lt;4.8")</f>
        <v>0</v>
      </c>
      <c r="Q8" s="128" t="e">
        <f>ROUND(P8*100/COUNT(Sheet1!B2:B1001),2)</f>
        <v>#DIV/0!</v>
      </c>
      <c r="R8" s="127">
        <f>COUNTIFS(Sheet1!B2:B1001,"&lt;3.6")</f>
        <v>0</v>
      </c>
      <c r="S8" s="129" t="e">
        <f>ROUND(R8*100/COUNT(Sheet1!B2:B1001),2)</f>
        <v>#DIV/0!</v>
      </c>
      <c r="T8" s="39"/>
      <c r="U8" s="118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</row>
    <row r="9" spans="1:68" ht="23.25" x14ac:dyDescent="0.45">
      <c r="A9" s="39"/>
      <c r="B9" s="125" t="s">
        <v>88</v>
      </c>
      <c r="C9" s="46" t="e">
        <f>SUM(บันทึกข้อมูล!L2:L1000)/COUNT(บันทึกข้อมูล!L2:L1000)</f>
        <v>#DIV/0!</v>
      </c>
      <c r="D9" s="46" t="e">
        <f>SUM(บันทึกข้อมูล!M2:M1000)/COUNT(บันทึกข้อมูล!M2:M1000)</f>
        <v>#DIV/0!</v>
      </c>
      <c r="E9" s="47"/>
      <c r="F9" s="47"/>
      <c r="G9" s="47"/>
      <c r="H9" s="47"/>
      <c r="I9" s="40" t="e">
        <f>SUM(C9:D9)</f>
        <v>#DIV/0!</v>
      </c>
      <c r="J9" s="40" t="e">
        <f>I9*100/10</f>
        <v>#DIV/0!</v>
      </c>
      <c r="K9" s="57" t="s">
        <v>93</v>
      </c>
      <c r="L9" s="117" t="e">
        <f>IF(I9&gt;=8,"ดีมาก",IF(I9&gt;=6,"พอใช้","ไม่ดี"))</f>
        <v>#DIV/0!</v>
      </c>
      <c r="M9" s="57" t="s">
        <v>93</v>
      </c>
      <c r="N9" s="127">
        <f>COUNTIFS(Sheet1!C2:C1001,"&gt;=8")</f>
        <v>0</v>
      </c>
      <c r="O9" s="128" t="e">
        <f>ROUND(N9*100/COUNT(Sheet1!C2:C1001),2)</f>
        <v>#DIV/0!</v>
      </c>
      <c r="P9" s="127">
        <f>COUNTIFS(Sheet1!C2:C1001,"&gt;=6",Sheet1!C2:C1001,"&lt;8")</f>
        <v>0</v>
      </c>
      <c r="Q9" s="128" t="e">
        <f>ROUND(P9*100/COUNT(Sheet1!C2:C1001),2)</f>
        <v>#DIV/0!</v>
      </c>
      <c r="R9" s="127">
        <f>COUNTIFS(Sheet1!C2:C1001,"&lt;6")</f>
        <v>0</v>
      </c>
      <c r="S9" s="129" t="e">
        <f>ROUND(R9*100/COUNT(Sheet1!C2:C1001),2)</f>
        <v>#DIV/0!</v>
      </c>
      <c r="T9" s="39"/>
      <c r="U9" s="118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</row>
    <row r="10" spans="1:68" ht="23.25" x14ac:dyDescent="0.45">
      <c r="A10" s="39"/>
      <c r="B10" s="125" t="s">
        <v>89</v>
      </c>
      <c r="C10" s="46" t="e">
        <f>SUM(บันทึกข้อมูล!N2:N1000)/COUNT(บันทึกข้อมูล!N2:N1000)</f>
        <v>#DIV/0!</v>
      </c>
      <c r="D10" s="46" t="e">
        <f>SUM(บันทึกข้อมูล!O2:O1000)/COUNT(บันทึกข้อมูล!O2:O1000)</f>
        <v>#DIV/0!</v>
      </c>
      <c r="E10" s="46" t="e">
        <f>SUM(บันทึกข้อมูล!P2:P1000)/COUNT(บันทึกข้อมูล!P2:P1000)</f>
        <v>#DIV/0!</v>
      </c>
      <c r="F10" s="47"/>
      <c r="G10" s="47"/>
      <c r="H10" s="47"/>
      <c r="I10" s="40" t="e">
        <f>SUM(C10:E10)</f>
        <v>#DIV/0!</v>
      </c>
      <c r="J10" s="40" t="e">
        <f>I10*100/15</f>
        <v>#DIV/0!</v>
      </c>
      <c r="K10" s="57" t="s">
        <v>93</v>
      </c>
      <c r="L10" s="120" t="e">
        <f>IF(I10&gt;=12,"ดีมาก",IF(I10&gt;=9,"พอใช้","ไม่ดี"))</f>
        <v>#DIV/0!</v>
      </c>
      <c r="M10" s="57" t="s">
        <v>93</v>
      </c>
      <c r="N10" s="127">
        <f>COUNTIFS(Sheet1!D2:D1001,"&gt;=12")</f>
        <v>0</v>
      </c>
      <c r="O10" s="128" t="e">
        <f>ROUND(N10*100/COUNT(Sheet1!D2:D1001),2)</f>
        <v>#DIV/0!</v>
      </c>
      <c r="P10" s="127">
        <f>COUNTIFS(Sheet1!D2:D1001,"&gt;=9",Sheet1!D2:D1001,"&lt;12")</f>
        <v>0</v>
      </c>
      <c r="Q10" s="128" t="e">
        <f>ROUND(P10*100/COUNT(Sheet1!D2:D1001),2)</f>
        <v>#DIV/0!</v>
      </c>
      <c r="R10" s="127">
        <f>COUNTIFS(Sheet1!D2:D1001,"&lt;9")</f>
        <v>0</v>
      </c>
      <c r="S10" s="129" t="e">
        <f>ROUND(R10*100/COUNT(Sheet1!D2:D1001),2)</f>
        <v>#DIV/0!</v>
      </c>
      <c r="T10" s="39"/>
      <c r="U10" s="11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</row>
    <row r="11" spans="1:68" ht="23.25" x14ac:dyDescent="0.45">
      <c r="A11" s="39"/>
      <c r="B11" s="125" t="s">
        <v>90</v>
      </c>
      <c r="C11" s="46" t="e">
        <f>SUM(บันทึกข้อมูล!Q2:Q1000)/COUNT(บันทึกข้อมูล!Q2:Q1000)</f>
        <v>#DIV/0!</v>
      </c>
      <c r="D11" s="46" t="e">
        <f>SUM(บันทึกข้อมูล!R2:R1000)/COUNT(บันทึกข้อมูล!R2:R1000)</f>
        <v>#DIV/0!</v>
      </c>
      <c r="E11" s="46" t="e">
        <f>SUM(บันทึกข้อมูล!S2:S1000)/COUNT(บันทึกข้อมูล!S2:S1000)</f>
        <v>#DIV/0!</v>
      </c>
      <c r="F11" s="47"/>
      <c r="G11" s="47"/>
      <c r="H11" s="47"/>
      <c r="I11" s="40" t="e">
        <f>SUM(C11:E11)</f>
        <v>#DIV/0!</v>
      </c>
      <c r="J11" s="40" t="e">
        <f>I11*100/15</f>
        <v>#DIV/0!</v>
      </c>
      <c r="K11" s="57" t="s">
        <v>93</v>
      </c>
      <c r="L11" s="117" t="e">
        <f>IF(I11&gt;=12,"ดีมาก",IF(I11&gt;=9,"พอใช้","ไม่ดี"))</f>
        <v>#DIV/0!</v>
      </c>
      <c r="M11" s="57" t="s">
        <v>93</v>
      </c>
      <c r="N11" s="127">
        <f>COUNTIFS(Sheet1!E2:E1001,"&gt;=12")</f>
        <v>0</v>
      </c>
      <c r="O11" s="128" t="e">
        <f>ROUND(N11*100/COUNT(Sheet1!E2:E1001),2)</f>
        <v>#DIV/0!</v>
      </c>
      <c r="P11" s="127">
        <f>COUNTIFS(Sheet1!E2:E1001,"&gt;=9",Sheet1!E2:E1001,"&lt;12")</f>
        <v>0</v>
      </c>
      <c r="Q11" s="128" t="e">
        <f>ROUND(P11*100/COUNT(Sheet1!E2:E1001),2)</f>
        <v>#DIV/0!</v>
      </c>
      <c r="R11" s="127">
        <f>COUNTIFS(Sheet1!E2:E1001,"&lt;9")</f>
        <v>0</v>
      </c>
      <c r="S11" s="129" t="e">
        <f>ROUND(R11*100/COUNT(Sheet1!E2:E1001),2)</f>
        <v>#DIV/0!</v>
      </c>
      <c r="T11" s="39"/>
      <c r="U11" s="11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</row>
    <row r="12" spans="1:68" ht="23.25" x14ac:dyDescent="0.45">
      <c r="A12" s="39"/>
      <c r="B12" s="125" t="s">
        <v>91</v>
      </c>
      <c r="C12" s="46" t="e">
        <f>SUM(บันทึกข้อมูล!T2:T1000)/COUNT(บันทึกข้อมูล!T2:T1000)</f>
        <v>#DIV/0!</v>
      </c>
      <c r="D12" s="46" t="e">
        <f>SUM(บันทึกข้อมูล!U2:U1000)/COUNT(บันทึกข้อมูล!U2:U1000)</f>
        <v>#DIV/0!</v>
      </c>
      <c r="E12" s="66"/>
      <c r="F12" s="47"/>
      <c r="G12" s="47"/>
      <c r="H12" s="47"/>
      <c r="I12" s="40" t="e">
        <f>SUM(C12:D12)</f>
        <v>#DIV/0!</v>
      </c>
      <c r="J12" s="40" t="e">
        <f>I12*100/10</f>
        <v>#DIV/0!</v>
      </c>
      <c r="K12" s="57" t="s">
        <v>93</v>
      </c>
      <c r="L12" s="117" t="e">
        <f>IF(I12&gt;=8,"ดีมาก",IF(I12&gt;=6,"พอใช้","ไม่ดี"))</f>
        <v>#DIV/0!</v>
      </c>
      <c r="M12" s="57" t="s">
        <v>93</v>
      </c>
      <c r="N12" s="127">
        <f>COUNTIFS(Sheet1!F2:F1001,"&gt;=8")</f>
        <v>0</v>
      </c>
      <c r="O12" s="128" t="e">
        <f>ROUND(N12*100/COUNT(Sheet1!F2:F1001),2)</f>
        <v>#DIV/0!</v>
      </c>
      <c r="P12" s="127">
        <f>COUNTIFS(Sheet1!F2:F1001,"&gt;=6",Sheet1!F2:F1001,"&lt;8")</f>
        <v>0</v>
      </c>
      <c r="Q12" s="128" t="e">
        <f>ROUND(P12*100/COUNT(Sheet1!F2:F1001),2)</f>
        <v>#DIV/0!</v>
      </c>
      <c r="R12" s="127">
        <f>COUNTIFS(Sheet1!F2:F1001,"&lt;6")</f>
        <v>0</v>
      </c>
      <c r="S12" s="129" t="e">
        <f>ROUND(R12*100/COUNT(Sheet1!F2:F1001),2)</f>
        <v>#DIV/0!</v>
      </c>
      <c r="T12" s="39"/>
      <c r="U12" s="11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</row>
    <row r="13" spans="1:68" ht="23.25" x14ac:dyDescent="0.45">
      <c r="A13" s="39"/>
      <c r="B13" s="126" t="s">
        <v>92</v>
      </c>
      <c r="C13" s="67" t="e">
        <f>SUM(บันทึกข้อมูล!V2:V1000)/COUNT(บันทึกข้อมูล!V2:V1000)</f>
        <v>#DIV/0!</v>
      </c>
      <c r="D13" s="67" t="e">
        <f>SUM(บันทึกข้อมูล!W2:W1000)/COUNT(บันทึกข้อมูล!W2:W1000)</f>
        <v>#DIV/0!</v>
      </c>
      <c r="E13" s="67" t="e">
        <f>SUM(บันทึกข้อมูล!X2:X1000)/COUNT(บันทึกข้อมูล!X2:X1000)</f>
        <v>#DIV/0!</v>
      </c>
      <c r="F13" s="47"/>
      <c r="G13" s="47"/>
      <c r="H13" s="47"/>
      <c r="I13" s="40" t="e">
        <f>SUM(C13:E13)</f>
        <v>#DIV/0!</v>
      </c>
      <c r="J13" s="40" t="e">
        <f>I13*100/12</f>
        <v>#DIV/0!</v>
      </c>
      <c r="K13" s="57" t="s">
        <v>93</v>
      </c>
      <c r="L13" s="117" t="e">
        <f>IF(I13&gt;=9.6,"ดีมาก",IF(I13&gt;=7.2,"พอใช้","ไม่ดี"))</f>
        <v>#DIV/0!</v>
      </c>
      <c r="M13" s="57" t="s">
        <v>93</v>
      </c>
      <c r="N13" s="127">
        <f>COUNTIFS(Sheet1!G2:G1001,"&gt;=9.6")</f>
        <v>0</v>
      </c>
      <c r="O13" s="128" t="e">
        <f>ROUND(N13*100/COUNT(Sheet1!G2:G1001),2)</f>
        <v>#DIV/0!</v>
      </c>
      <c r="P13" s="127">
        <f>COUNTIFS(Sheet1!G2:G1001,"&gt;=7.2",Sheet1!G2:G1001,"&lt;9.5")</f>
        <v>0</v>
      </c>
      <c r="Q13" s="128" t="e">
        <f>ROUND(P13*100/COUNT(Sheet1!G2:G1001),2)</f>
        <v>#DIV/0!</v>
      </c>
      <c r="R13" s="127">
        <f>COUNTIFS(Sheet1!G2:G1002,"&lt;7.2")</f>
        <v>0</v>
      </c>
      <c r="S13" s="129" t="e">
        <f>ROUND(R13*100/COUNT(Sheet1!G2:G1001),2)</f>
        <v>#DIV/0!</v>
      </c>
      <c r="T13" s="39"/>
      <c r="U13" s="11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</row>
    <row r="14" spans="1:68" ht="23.25" x14ac:dyDescent="0.5">
      <c r="A14" s="39"/>
      <c r="B14" s="191" t="s">
        <v>72</v>
      </c>
      <c r="C14" s="192"/>
      <c r="D14" s="192"/>
      <c r="E14" s="192"/>
      <c r="F14" s="192"/>
      <c r="G14" s="192"/>
      <c r="H14" s="192"/>
      <c r="I14" s="42" t="e">
        <f>SUM(I8:I13)</f>
        <v>#DIV/0!</v>
      </c>
      <c r="J14" s="42" t="e">
        <f>I14*100/68</f>
        <v>#DIV/0!</v>
      </c>
      <c r="K14" s="57" t="s">
        <v>93</v>
      </c>
      <c r="L14" s="121" t="e">
        <f>IF(I14&gt;=54.4,"ดีมาก",IF(I14&gt;=40.8,"พอใช้","ไม่ดี"))</f>
        <v>#DIV/0!</v>
      </c>
      <c r="M14" s="57" t="s">
        <v>93</v>
      </c>
      <c r="N14" s="127">
        <f>COUNTIFS(Sheet1!H2:H1001,"&gt;=54.4")</f>
        <v>0</v>
      </c>
      <c r="O14" s="128" t="e">
        <f>ROUND(N14*100/COUNT(Sheet1!H2:H1001),2)</f>
        <v>#DIV/0!</v>
      </c>
      <c r="P14" s="127">
        <f>COUNTIFS(Sheet1!H2:H1001,"&gt;=40.8",Sheet1!H2:H1001,"&lt;54.3")</f>
        <v>0</v>
      </c>
      <c r="Q14" s="128" t="e">
        <f>ROUND(P14*100/COUNT(Sheet1!H2:H1001),2)</f>
        <v>#DIV/0!</v>
      </c>
      <c r="R14" s="127">
        <f>COUNTIFS(Sheet1!H2:H1001,"&lt;40.8")</f>
        <v>0</v>
      </c>
      <c r="S14" s="129" t="e">
        <f>ROUND(R14*100/COUNT(Sheet1!H2:H1001),2)</f>
        <v>#DIV/0!</v>
      </c>
      <c r="T14" s="39"/>
      <c r="U14" s="11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</row>
    <row r="15" spans="1:68" ht="20.25" x14ac:dyDescent="0.4">
      <c r="A15" s="39"/>
      <c r="B15" s="58"/>
      <c r="C15" s="56"/>
      <c r="D15" s="56"/>
      <c r="E15" s="56"/>
      <c r="F15" s="56"/>
      <c r="G15" s="56"/>
      <c r="H15" s="56"/>
      <c r="I15" s="59"/>
      <c r="J15" s="56"/>
      <c r="K15" s="56"/>
      <c r="L15" s="59"/>
      <c r="M15" s="56"/>
      <c r="N15" s="123"/>
      <c r="O15" s="123"/>
      <c r="P15" s="123"/>
      <c r="Q15" s="123"/>
      <c r="R15" s="123"/>
      <c r="S15" s="124"/>
      <c r="T15" s="39"/>
      <c r="U15" s="118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</row>
    <row r="16" spans="1:68" ht="23.25" x14ac:dyDescent="0.5">
      <c r="A16" s="39"/>
      <c r="B16" s="60" t="s">
        <v>71</v>
      </c>
      <c r="C16" s="46" t="e">
        <f>SUM(บันทึกข้อมูล!Y2:Y1000)/COUNT(บันทึกข้อมูล!Y2:Y1000)</f>
        <v>#DIV/0!</v>
      </c>
      <c r="D16" s="46" t="e">
        <f>SUM(บันทึกข้อมูล!Z2:Z1000)/COUNT(บันทึกข้อมูล!Z2:Z1000)</f>
        <v>#DIV/0!</v>
      </c>
      <c r="E16" s="46" t="e">
        <f>SUM(บันทึกข้อมูล!AA2:AA1000)/COUNT(บันทึกข้อมูล!AA2:AA1000)</f>
        <v>#DIV/0!</v>
      </c>
      <c r="F16" s="46" t="e">
        <f>SUM(บันทึกข้อมูล!AB2:AB1000)/COUNT(บันทึกข้อมูล!AB2:AB1000)</f>
        <v>#DIV/0!</v>
      </c>
      <c r="G16" s="46" t="e">
        <f>SUM(บันทึกข้อมูล!AC2:AC1000)/COUNT(บันทึกข้อมูล!AC2:AC1000)</f>
        <v>#DIV/0!</v>
      </c>
      <c r="H16" s="46" t="e">
        <f>SUM(บันทึกข้อมูล!AD2:AD1000)/COUNT(บันทึกข้อมูล!AD2:AD1000)</f>
        <v>#DIV/0!</v>
      </c>
      <c r="I16" s="44" t="e">
        <f>SUM(C16:H16)</f>
        <v>#DIV/0!</v>
      </c>
      <c r="J16" s="44" t="e">
        <f>I16*100/30</f>
        <v>#DIV/0!</v>
      </c>
      <c r="K16" s="57" t="s">
        <v>93</v>
      </c>
      <c r="L16" s="122" t="e">
        <f>IF(I16&gt;=24,"ดีมาก",IF(I16&gt;=18,"พอใช้","ไม่ดี"))</f>
        <v>#DIV/0!</v>
      </c>
      <c r="M16" s="57" t="s">
        <v>93</v>
      </c>
      <c r="N16" s="127">
        <f>COUNTIFS(Sheet1!I2:I1001,"&gt;=24")</f>
        <v>0</v>
      </c>
      <c r="O16" s="128" t="e">
        <f>ROUND(N16*100/COUNT(Sheet1!I2:I1001),2)</f>
        <v>#DIV/0!</v>
      </c>
      <c r="P16" s="127">
        <f>COUNTIFS(Sheet1!I2:I1001,"&gt;=18",Sheet1!I2:I1001,"&lt;24")</f>
        <v>0</v>
      </c>
      <c r="Q16" s="128" t="e">
        <f>ROUND(P16*100/COUNT(Sheet1!I2:I1001),2)</f>
        <v>#DIV/0!</v>
      </c>
      <c r="R16" s="127">
        <f>COUNTIFS(Sheet1!I2:I1001,"&lt;18")</f>
        <v>0</v>
      </c>
      <c r="S16" s="129" t="e">
        <f>ROUND(R16*100/COUNT(Sheet1!I2:I1001),2)</f>
        <v>#DIV/0!</v>
      </c>
      <c r="T16" s="39"/>
      <c r="U16" s="11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</row>
    <row r="17" spans="1:68" ht="13.5" customHeight="1" thickBot="1" x14ac:dyDescent="0.45">
      <c r="A17" s="39"/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3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</row>
    <row r="18" spans="1:68" ht="20.25" x14ac:dyDescent="0.4">
      <c r="A18" s="39"/>
      <c r="B18" s="43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</row>
    <row r="19" spans="1:68" ht="20.25" x14ac:dyDescent="0.4">
      <c r="A19" s="39"/>
      <c r="B19" s="43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</row>
    <row r="20" spans="1:68" ht="20.25" x14ac:dyDescent="0.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</row>
    <row r="21" spans="1:68" ht="20.25" x14ac:dyDescent="0.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</row>
    <row r="22" spans="1:68" ht="20.25" x14ac:dyDescent="0.4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</row>
    <row r="23" spans="1:68" ht="20.25" x14ac:dyDescent="0.4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</row>
    <row r="24" spans="1:68" ht="20.25" x14ac:dyDescent="0.4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</row>
    <row r="25" spans="1:68" ht="20.25" x14ac:dyDescent="0.4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</row>
    <row r="26" spans="1:68" ht="20.25" x14ac:dyDescent="0.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</row>
    <row r="27" spans="1:68" ht="20.25" x14ac:dyDescent="0.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</row>
    <row r="28" spans="1:68" ht="20.25" x14ac:dyDescent="0.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</row>
    <row r="29" spans="1:68" ht="20.25" x14ac:dyDescent="0.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</row>
    <row r="30" spans="1:68" ht="20.25" x14ac:dyDescent="0.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</row>
    <row r="31" spans="1:68" ht="20.25" x14ac:dyDescent="0.4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</row>
    <row r="32" spans="1:68" ht="20.25" x14ac:dyDescent="0.4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</row>
    <row r="33" spans="1:68" ht="20.25" x14ac:dyDescent="0.4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</row>
    <row r="34" spans="1:68" ht="20.25" x14ac:dyDescent="0.4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</row>
    <row r="35" spans="1:68" ht="20.25" x14ac:dyDescent="0.4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</row>
    <row r="36" spans="1:68" ht="20.25" x14ac:dyDescent="0.4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</row>
    <row r="37" spans="1:68" ht="20.25" x14ac:dyDescent="0.4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</row>
    <row r="38" spans="1:68" ht="20.25" x14ac:dyDescent="0.4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</row>
    <row r="39" spans="1:68" ht="20.25" x14ac:dyDescent="0.4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</row>
    <row r="40" spans="1:68" ht="20.25" x14ac:dyDescent="0.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</row>
    <row r="41" spans="1:68" ht="20.25" x14ac:dyDescent="0.4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</row>
    <row r="42" spans="1:68" ht="20.25" x14ac:dyDescent="0.4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</row>
    <row r="43" spans="1:68" ht="20.25" x14ac:dyDescent="0.4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</row>
    <row r="44" spans="1:68" ht="20.25" x14ac:dyDescent="0.4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</row>
    <row r="45" spans="1:68" ht="20.25" x14ac:dyDescent="0.4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</row>
    <row r="46" spans="1:68" ht="20.25" x14ac:dyDescent="0.4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</row>
    <row r="47" spans="1:68" ht="20.25" x14ac:dyDescent="0.4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</row>
    <row r="48" spans="1:68" ht="20.25" x14ac:dyDescent="0.4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</row>
    <row r="49" spans="1:68" ht="20.25" x14ac:dyDescent="0.4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</row>
    <row r="50" spans="1:68" ht="20.25" x14ac:dyDescent="0.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</row>
    <row r="51" spans="1:68" ht="20.25" x14ac:dyDescent="0.4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</row>
    <row r="52" spans="1:68" ht="20.25" x14ac:dyDescent="0.4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</row>
    <row r="53" spans="1:68" ht="20.25" x14ac:dyDescent="0.4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</row>
    <row r="54" spans="1:68" ht="20.25" x14ac:dyDescent="0.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</row>
    <row r="55" spans="1:68" ht="20.25" x14ac:dyDescent="0.4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</row>
    <row r="56" spans="1:68" ht="20.25" x14ac:dyDescent="0.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</row>
    <row r="57" spans="1:68" ht="20.25" x14ac:dyDescent="0.4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</row>
    <row r="58" spans="1:68" ht="20.25" x14ac:dyDescent="0.4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</row>
    <row r="59" spans="1:68" ht="20.25" x14ac:dyDescent="0.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</row>
    <row r="60" spans="1:68" ht="20.25" x14ac:dyDescent="0.4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</row>
    <row r="61" spans="1:68" ht="20.25" x14ac:dyDescent="0.4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</row>
    <row r="62" spans="1:68" ht="20.25" x14ac:dyDescent="0.4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</row>
    <row r="63" spans="1:68" ht="20.25" x14ac:dyDescent="0.4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</row>
    <row r="64" spans="1:68" ht="20.25" x14ac:dyDescent="0.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</row>
    <row r="65" spans="1:68" ht="20.25" x14ac:dyDescent="0.4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</row>
    <row r="66" spans="1:68" ht="20.25" x14ac:dyDescent="0.4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</row>
    <row r="67" spans="1:68" ht="20.25" x14ac:dyDescent="0.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</row>
    <row r="68" spans="1:68" ht="20.25" x14ac:dyDescent="0.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</row>
    <row r="69" spans="1:68" ht="20.25" x14ac:dyDescent="0.4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</row>
    <row r="70" spans="1:68" ht="20.25" x14ac:dyDescent="0.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</row>
    <row r="71" spans="1:68" ht="20.25" x14ac:dyDescent="0.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</row>
    <row r="72" spans="1:68" ht="20.25" x14ac:dyDescent="0.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</row>
    <row r="73" spans="1:68" ht="20.25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</row>
    <row r="74" spans="1:68" ht="20.25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</row>
    <row r="75" spans="1:68" ht="20.25" x14ac:dyDescent="0.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</row>
    <row r="76" spans="1:68" ht="20.25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</row>
    <row r="77" spans="1:68" ht="20.25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</row>
    <row r="78" spans="1:68" ht="20.25" x14ac:dyDescent="0.4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</row>
    <row r="79" spans="1:68" ht="20.25" x14ac:dyDescent="0.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</row>
    <row r="80" spans="1:68" ht="20.25" x14ac:dyDescent="0.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</row>
    <row r="81" spans="1:68" ht="20.25" x14ac:dyDescent="0.4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</row>
    <row r="82" spans="1:68" ht="20.25" x14ac:dyDescent="0.4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</row>
    <row r="83" spans="1:68" ht="20.25" x14ac:dyDescent="0.4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</row>
    <row r="84" spans="1:68" ht="20.25" x14ac:dyDescent="0.4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</row>
    <row r="85" spans="1:68" ht="20.25" x14ac:dyDescent="0.4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</row>
    <row r="86" spans="1:68" ht="20.25" x14ac:dyDescent="0.4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</row>
    <row r="87" spans="1:68" ht="20.25" x14ac:dyDescent="0.4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</row>
    <row r="88" spans="1:68" ht="20.25" x14ac:dyDescent="0.4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</row>
    <row r="89" spans="1:68" ht="20.25" x14ac:dyDescent="0.4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</row>
    <row r="90" spans="1:68" ht="20.25" x14ac:dyDescent="0.4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</row>
    <row r="91" spans="1:68" ht="20.25" x14ac:dyDescent="0.4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</row>
    <row r="92" spans="1:68" ht="20.25" x14ac:dyDescent="0.4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</row>
    <row r="93" spans="1:68" ht="20.25" x14ac:dyDescent="0.4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</row>
    <row r="94" spans="1:68" ht="20.25" x14ac:dyDescent="0.4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</row>
    <row r="95" spans="1:68" ht="20.25" x14ac:dyDescent="0.4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</row>
    <row r="96" spans="1:68" ht="20.25" x14ac:dyDescent="0.4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</row>
    <row r="97" spans="1:68" ht="20.25" x14ac:dyDescent="0.4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</row>
    <row r="98" spans="1:68" ht="20.25" x14ac:dyDescent="0.4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</row>
    <row r="99" spans="1:68" ht="20.25" x14ac:dyDescent="0.4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</row>
    <row r="100" spans="1:68" ht="20.25" x14ac:dyDescent="0.4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</row>
    <row r="101" spans="1:68" ht="20.25" x14ac:dyDescent="0.4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</row>
    <row r="102" spans="1:68" ht="20.25" x14ac:dyDescent="0.4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</row>
    <row r="103" spans="1:68" ht="20.25" x14ac:dyDescent="0.4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</row>
    <row r="104" spans="1:68" ht="20.25" x14ac:dyDescent="0.4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</row>
    <row r="105" spans="1:68" ht="20.25" x14ac:dyDescent="0.4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</row>
    <row r="106" spans="1:68" ht="20.25" x14ac:dyDescent="0.4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</row>
    <row r="107" spans="1:68" ht="20.25" x14ac:dyDescent="0.4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</row>
    <row r="108" spans="1:68" ht="20.25" x14ac:dyDescent="0.4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</row>
    <row r="109" spans="1:68" ht="20.25" x14ac:dyDescent="0.4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</row>
    <row r="110" spans="1:68" ht="20.25" x14ac:dyDescent="0.4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</row>
    <row r="111" spans="1:68" ht="20.25" x14ac:dyDescent="0.4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</row>
    <row r="112" spans="1:68" ht="20.25" x14ac:dyDescent="0.4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</row>
    <row r="113" spans="1:68" ht="20.25" x14ac:dyDescent="0.4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</row>
    <row r="114" spans="1:68" ht="20.25" x14ac:dyDescent="0.4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</row>
    <row r="115" spans="1:68" ht="20.25" x14ac:dyDescent="0.4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</row>
    <row r="116" spans="1:68" ht="20.25" x14ac:dyDescent="0.4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</row>
    <row r="117" spans="1:68" ht="20.25" x14ac:dyDescent="0.4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</row>
    <row r="118" spans="1:68" ht="20.25" x14ac:dyDescent="0.4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</row>
    <row r="119" spans="1:68" ht="20.25" x14ac:dyDescent="0.4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</row>
    <row r="120" spans="1:68" ht="20.25" x14ac:dyDescent="0.4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</row>
    <row r="121" spans="1:68" ht="20.25" x14ac:dyDescent="0.4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</row>
    <row r="122" spans="1:68" ht="20.25" x14ac:dyDescent="0.4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</row>
    <row r="123" spans="1:68" ht="20.25" x14ac:dyDescent="0.4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</row>
    <row r="124" spans="1:68" ht="20.25" x14ac:dyDescent="0.4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</row>
    <row r="125" spans="1:68" ht="20.25" x14ac:dyDescent="0.4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</row>
    <row r="126" spans="1:68" ht="20.25" x14ac:dyDescent="0.4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</row>
    <row r="127" spans="1:68" ht="20.25" x14ac:dyDescent="0.4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</row>
    <row r="128" spans="1:68" ht="20.25" x14ac:dyDescent="0.4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</row>
    <row r="129" spans="1:68" ht="20.25" x14ac:dyDescent="0.4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</row>
    <row r="130" spans="1:68" ht="20.25" x14ac:dyDescent="0.4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</row>
    <row r="131" spans="1:68" ht="20.25" x14ac:dyDescent="0.4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</row>
    <row r="132" spans="1:68" ht="20.25" x14ac:dyDescent="0.4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</row>
    <row r="133" spans="1:68" ht="20.25" x14ac:dyDescent="0.4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</row>
    <row r="134" spans="1:68" ht="20.25" x14ac:dyDescent="0.4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</row>
    <row r="135" spans="1:68" ht="20.25" x14ac:dyDescent="0.4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</row>
    <row r="136" spans="1:68" ht="20.25" x14ac:dyDescent="0.4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</row>
    <row r="137" spans="1:68" ht="20.25" x14ac:dyDescent="0.4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</row>
    <row r="138" spans="1:68" ht="20.25" x14ac:dyDescent="0.4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</row>
    <row r="139" spans="1:68" ht="20.25" x14ac:dyDescent="0.4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</row>
    <row r="140" spans="1:68" ht="20.25" x14ac:dyDescent="0.4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</row>
    <row r="141" spans="1:68" ht="20.25" x14ac:dyDescent="0.4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</row>
    <row r="142" spans="1:68" ht="20.25" x14ac:dyDescent="0.4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</row>
    <row r="143" spans="1:68" ht="20.25" x14ac:dyDescent="0.4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</row>
    <row r="144" spans="1:68" ht="20.25" x14ac:dyDescent="0.4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</row>
    <row r="145" spans="1:68" ht="20.25" x14ac:dyDescent="0.4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</row>
    <row r="146" spans="1:68" ht="20.25" x14ac:dyDescent="0.4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</row>
    <row r="147" spans="1:68" ht="20.25" x14ac:dyDescent="0.4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</row>
    <row r="148" spans="1:68" ht="20.25" x14ac:dyDescent="0.4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</row>
    <row r="149" spans="1:68" ht="20.25" x14ac:dyDescent="0.4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</row>
    <row r="150" spans="1:68" ht="20.25" x14ac:dyDescent="0.4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</row>
    <row r="151" spans="1:68" ht="20.25" x14ac:dyDescent="0.4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</row>
    <row r="152" spans="1:68" ht="20.25" x14ac:dyDescent="0.4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</row>
    <row r="153" spans="1:68" ht="20.25" x14ac:dyDescent="0.4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</row>
    <row r="154" spans="1:68" ht="20.25" x14ac:dyDescent="0.4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</row>
    <row r="155" spans="1:68" ht="20.25" x14ac:dyDescent="0.4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</row>
    <row r="156" spans="1:68" ht="20.25" x14ac:dyDescent="0.4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</row>
    <row r="157" spans="1:68" ht="20.25" x14ac:dyDescent="0.4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</row>
    <row r="158" spans="1:68" ht="20.25" x14ac:dyDescent="0.4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</row>
    <row r="159" spans="1:68" ht="20.25" x14ac:dyDescent="0.4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</row>
    <row r="160" spans="1:68" ht="20.25" x14ac:dyDescent="0.4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</row>
    <row r="161" spans="1:68" ht="20.25" x14ac:dyDescent="0.4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</row>
    <row r="162" spans="1:68" ht="20.25" x14ac:dyDescent="0.4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</row>
    <row r="163" spans="1:68" ht="20.25" x14ac:dyDescent="0.4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</row>
    <row r="164" spans="1:68" ht="20.25" x14ac:dyDescent="0.4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</row>
    <row r="165" spans="1:68" ht="20.25" x14ac:dyDescent="0.4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</row>
    <row r="166" spans="1:68" ht="20.25" x14ac:dyDescent="0.4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</row>
    <row r="167" spans="1:68" ht="20.25" x14ac:dyDescent="0.4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</row>
    <row r="168" spans="1:68" ht="20.25" x14ac:dyDescent="0.4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</row>
    <row r="169" spans="1:68" ht="20.25" x14ac:dyDescent="0.4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</row>
    <row r="170" spans="1:68" ht="20.25" x14ac:dyDescent="0.4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</row>
    <row r="171" spans="1:68" ht="20.25" x14ac:dyDescent="0.4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</row>
    <row r="172" spans="1:68" ht="20.25" x14ac:dyDescent="0.4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</row>
    <row r="173" spans="1:68" ht="20.25" x14ac:dyDescent="0.4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</row>
    <row r="174" spans="1:68" ht="20.25" x14ac:dyDescent="0.4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</row>
    <row r="175" spans="1:68" ht="20.25" x14ac:dyDescent="0.4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</row>
    <row r="176" spans="1:68" ht="20.25" x14ac:dyDescent="0.4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</row>
    <row r="177" spans="1:68" ht="20.25" x14ac:dyDescent="0.4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</row>
    <row r="178" spans="1:68" ht="20.25" x14ac:dyDescent="0.4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</row>
    <row r="179" spans="1:68" ht="20.25" x14ac:dyDescent="0.4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</row>
    <row r="180" spans="1:68" ht="20.25" x14ac:dyDescent="0.4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</row>
    <row r="181" spans="1:68" ht="20.25" x14ac:dyDescent="0.4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</row>
    <row r="182" spans="1:68" ht="20.25" x14ac:dyDescent="0.4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</row>
    <row r="183" spans="1:68" ht="20.25" x14ac:dyDescent="0.4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</row>
    <row r="184" spans="1:68" ht="20.25" x14ac:dyDescent="0.4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</row>
    <row r="185" spans="1:68" ht="20.25" x14ac:dyDescent="0.4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</row>
    <row r="186" spans="1:68" ht="20.25" x14ac:dyDescent="0.4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</row>
    <row r="187" spans="1:68" ht="20.25" x14ac:dyDescent="0.4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</row>
    <row r="188" spans="1:68" ht="20.25" x14ac:dyDescent="0.4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</row>
    <row r="189" spans="1:68" ht="20.25" x14ac:dyDescent="0.4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</row>
    <row r="190" spans="1:68" ht="20.25" x14ac:dyDescent="0.4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</row>
    <row r="191" spans="1:68" ht="20.25" x14ac:dyDescent="0.4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</row>
    <row r="192" spans="1:68" ht="20.25" x14ac:dyDescent="0.4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</row>
    <row r="193" spans="1:68" ht="20.25" x14ac:dyDescent="0.4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</row>
    <row r="194" spans="1:68" ht="20.25" x14ac:dyDescent="0.4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</row>
    <row r="195" spans="1:68" ht="20.25" x14ac:dyDescent="0.4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</row>
    <row r="196" spans="1:68" ht="20.25" x14ac:dyDescent="0.4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</row>
    <row r="197" spans="1:68" ht="20.25" x14ac:dyDescent="0.4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</row>
    <row r="198" spans="1:68" ht="20.25" x14ac:dyDescent="0.4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</row>
    <row r="199" spans="1:68" ht="20.25" x14ac:dyDescent="0.4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</row>
    <row r="200" spans="1:68" ht="20.25" x14ac:dyDescent="0.4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</row>
    <row r="201" spans="1:68" ht="20.25" x14ac:dyDescent="0.4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</row>
    <row r="202" spans="1:68" ht="20.25" x14ac:dyDescent="0.4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</row>
    <row r="203" spans="1:68" ht="20.25" x14ac:dyDescent="0.4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</row>
    <row r="204" spans="1:68" ht="20.25" x14ac:dyDescent="0.4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</row>
    <row r="205" spans="1:68" ht="20.25" x14ac:dyDescent="0.4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</row>
    <row r="206" spans="1:68" ht="20.25" x14ac:dyDescent="0.4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</row>
    <row r="207" spans="1:68" ht="20.25" x14ac:dyDescent="0.4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</row>
    <row r="208" spans="1:68" ht="20.25" x14ac:dyDescent="0.4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</row>
    <row r="209" spans="1:68" ht="20.25" x14ac:dyDescent="0.4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</row>
    <row r="210" spans="1:68" ht="20.25" x14ac:dyDescent="0.4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</row>
    <row r="211" spans="1:68" ht="20.25" x14ac:dyDescent="0.4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</row>
    <row r="212" spans="1:68" ht="20.25" x14ac:dyDescent="0.4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</row>
    <row r="213" spans="1:68" ht="20.25" x14ac:dyDescent="0.4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</row>
    <row r="214" spans="1:68" ht="20.25" x14ac:dyDescent="0.4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</row>
    <row r="215" spans="1:68" ht="20.25" x14ac:dyDescent="0.4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</row>
    <row r="216" spans="1:68" ht="20.25" x14ac:dyDescent="0.4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</row>
    <row r="217" spans="1:68" ht="20.25" x14ac:dyDescent="0.4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</row>
    <row r="218" spans="1:68" ht="20.25" x14ac:dyDescent="0.4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</row>
    <row r="219" spans="1:68" ht="20.25" x14ac:dyDescent="0.4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</row>
    <row r="220" spans="1:68" ht="20.25" x14ac:dyDescent="0.4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</row>
    <row r="221" spans="1:68" ht="20.25" x14ac:dyDescent="0.4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</row>
    <row r="222" spans="1:68" ht="20.25" x14ac:dyDescent="0.4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</row>
    <row r="223" spans="1:68" ht="20.25" x14ac:dyDescent="0.4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</row>
    <row r="224" spans="1:68" ht="20.25" x14ac:dyDescent="0.4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</row>
    <row r="225" spans="1:68" ht="20.25" x14ac:dyDescent="0.4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</row>
    <row r="226" spans="1:68" ht="20.25" x14ac:dyDescent="0.4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</row>
    <row r="227" spans="1:68" ht="20.25" x14ac:dyDescent="0.4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</row>
    <row r="228" spans="1:68" ht="20.25" x14ac:dyDescent="0.4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</row>
    <row r="229" spans="1:68" ht="20.25" x14ac:dyDescent="0.4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</row>
    <row r="230" spans="1:68" ht="20.25" x14ac:dyDescent="0.4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</row>
    <row r="231" spans="1:68" ht="20.25" x14ac:dyDescent="0.4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</row>
    <row r="232" spans="1:68" ht="20.25" x14ac:dyDescent="0.4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</row>
    <row r="233" spans="1:68" ht="20.25" x14ac:dyDescent="0.4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</row>
    <row r="234" spans="1:68" ht="20.25" x14ac:dyDescent="0.4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</row>
    <row r="235" spans="1:68" ht="20.25" x14ac:dyDescent="0.4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</row>
    <row r="236" spans="1:68" ht="20.25" x14ac:dyDescent="0.4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</row>
    <row r="237" spans="1:68" ht="20.25" x14ac:dyDescent="0.4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</row>
    <row r="238" spans="1:68" ht="20.25" x14ac:dyDescent="0.4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</row>
    <row r="239" spans="1:68" ht="20.25" x14ac:dyDescent="0.4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</row>
    <row r="240" spans="1:68" ht="20.25" x14ac:dyDescent="0.4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</row>
    <row r="241" spans="1:68" ht="20.25" x14ac:dyDescent="0.4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</row>
    <row r="242" spans="1:68" ht="20.25" x14ac:dyDescent="0.4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</row>
    <row r="243" spans="1:68" ht="20.25" x14ac:dyDescent="0.4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</row>
    <row r="244" spans="1:68" ht="20.25" x14ac:dyDescent="0.4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</row>
    <row r="245" spans="1:68" ht="20.25" x14ac:dyDescent="0.4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</row>
    <row r="246" spans="1:68" ht="20.25" x14ac:dyDescent="0.4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</row>
    <row r="247" spans="1:68" ht="20.25" x14ac:dyDescent="0.4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</row>
    <row r="248" spans="1:68" ht="20.25" x14ac:dyDescent="0.4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</row>
    <row r="249" spans="1:68" ht="20.25" x14ac:dyDescent="0.4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</row>
    <row r="250" spans="1:68" ht="20.25" x14ac:dyDescent="0.4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</row>
    <row r="251" spans="1:68" ht="20.25" x14ac:dyDescent="0.4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</row>
    <row r="252" spans="1:68" ht="20.25" x14ac:dyDescent="0.4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</row>
    <row r="253" spans="1:68" ht="20.25" x14ac:dyDescent="0.4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</row>
    <row r="254" spans="1:68" ht="20.25" x14ac:dyDescent="0.4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</row>
    <row r="255" spans="1:68" ht="20.25" x14ac:dyDescent="0.4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</row>
    <row r="256" spans="1:68" ht="20.25" x14ac:dyDescent="0.4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</row>
    <row r="257" spans="1:68" ht="20.25" x14ac:dyDescent="0.4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</row>
    <row r="258" spans="1:68" ht="20.25" x14ac:dyDescent="0.4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</row>
    <row r="259" spans="1:68" ht="20.25" x14ac:dyDescent="0.4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</row>
    <row r="260" spans="1:68" ht="20.25" x14ac:dyDescent="0.4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</row>
    <row r="261" spans="1:68" ht="20.25" x14ac:dyDescent="0.4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</row>
    <row r="262" spans="1:68" ht="20.25" x14ac:dyDescent="0.4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</row>
    <row r="263" spans="1:68" ht="20.25" x14ac:dyDescent="0.4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</row>
    <row r="264" spans="1:68" ht="20.25" x14ac:dyDescent="0.4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</row>
    <row r="265" spans="1:68" ht="20.25" x14ac:dyDescent="0.4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</row>
    <row r="266" spans="1:68" ht="20.25" x14ac:dyDescent="0.4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</row>
    <row r="267" spans="1:68" ht="20.25" x14ac:dyDescent="0.4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</row>
    <row r="268" spans="1:68" ht="20.25" x14ac:dyDescent="0.4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</row>
    <row r="269" spans="1:68" ht="20.25" x14ac:dyDescent="0.4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</row>
    <row r="270" spans="1:68" ht="20.25" x14ac:dyDescent="0.4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</row>
    <row r="271" spans="1:68" ht="20.25" x14ac:dyDescent="0.4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</row>
    <row r="272" spans="1:68" ht="20.25" x14ac:dyDescent="0.4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</row>
    <row r="273" spans="1:68" ht="20.25" x14ac:dyDescent="0.4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</row>
    <row r="274" spans="1:68" ht="20.25" x14ac:dyDescent="0.4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</row>
    <row r="275" spans="1:68" ht="20.25" x14ac:dyDescent="0.4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</row>
    <row r="276" spans="1:68" ht="20.25" x14ac:dyDescent="0.4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</row>
    <row r="277" spans="1:68" ht="20.25" x14ac:dyDescent="0.4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</row>
    <row r="278" spans="1:68" ht="20.25" x14ac:dyDescent="0.4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</row>
    <row r="279" spans="1:68" ht="20.25" x14ac:dyDescent="0.4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</row>
    <row r="280" spans="1:68" ht="20.25" x14ac:dyDescent="0.4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</row>
    <row r="281" spans="1:68" ht="20.25" x14ac:dyDescent="0.4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</row>
    <row r="282" spans="1:68" ht="20.25" x14ac:dyDescent="0.4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</row>
    <row r="283" spans="1:68" ht="20.25" x14ac:dyDescent="0.4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</row>
    <row r="284" spans="1:68" ht="20.25" x14ac:dyDescent="0.4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</row>
    <row r="285" spans="1:68" ht="20.25" x14ac:dyDescent="0.4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</row>
    <row r="286" spans="1:68" ht="20.25" x14ac:dyDescent="0.4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</row>
    <row r="287" spans="1:68" ht="20.25" x14ac:dyDescent="0.4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</row>
    <row r="288" spans="1:68" ht="20.25" x14ac:dyDescent="0.4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</row>
    <row r="289" spans="1:68" ht="20.25" x14ac:dyDescent="0.4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</row>
    <row r="290" spans="1:68" ht="20.25" x14ac:dyDescent="0.4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</row>
    <row r="291" spans="1:68" ht="20.25" x14ac:dyDescent="0.4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</row>
    <row r="292" spans="1:68" ht="20.25" x14ac:dyDescent="0.4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</row>
    <row r="293" spans="1:68" ht="20.25" x14ac:dyDescent="0.4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</row>
    <row r="294" spans="1:68" ht="20.25" x14ac:dyDescent="0.4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</row>
    <row r="295" spans="1:68" ht="20.25" x14ac:dyDescent="0.4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</row>
    <row r="296" spans="1:68" ht="20.25" x14ac:dyDescent="0.4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</row>
    <row r="297" spans="1:68" ht="20.25" x14ac:dyDescent="0.4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</row>
    <row r="298" spans="1:68" ht="20.25" x14ac:dyDescent="0.4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</row>
    <row r="299" spans="1:68" ht="20.25" x14ac:dyDescent="0.4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</row>
    <row r="300" spans="1:68" ht="20.25" x14ac:dyDescent="0.4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</row>
    <row r="301" spans="1:68" ht="20.25" x14ac:dyDescent="0.4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</row>
    <row r="302" spans="1:68" ht="20.25" x14ac:dyDescent="0.4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</row>
    <row r="303" spans="1:68" ht="20.25" x14ac:dyDescent="0.4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</row>
    <row r="304" spans="1:68" ht="20.25" x14ac:dyDescent="0.4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</row>
    <row r="305" spans="1:68" ht="20.25" x14ac:dyDescent="0.4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</row>
    <row r="306" spans="1:68" ht="20.25" x14ac:dyDescent="0.4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</row>
    <row r="307" spans="1:68" ht="20.25" x14ac:dyDescent="0.4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</row>
    <row r="308" spans="1:68" ht="20.25" x14ac:dyDescent="0.4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</row>
    <row r="309" spans="1:68" ht="20.25" x14ac:dyDescent="0.4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</row>
    <row r="310" spans="1:68" ht="20.25" x14ac:dyDescent="0.4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</row>
    <row r="311" spans="1:68" ht="20.25" x14ac:dyDescent="0.4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</row>
    <row r="312" spans="1:68" ht="20.25" x14ac:dyDescent="0.4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</row>
    <row r="313" spans="1:68" ht="20.25" x14ac:dyDescent="0.4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</row>
    <row r="314" spans="1:68" ht="20.25" x14ac:dyDescent="0.4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</row>
    <row r="315" spans="1:68" ht="20.25" x14ac:dyDescent="0.4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</row>
    <row r="316" spans="1:68" ht="20.25" x14ac:dyDescent="0.4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</row>
    <row r="317" spans="1:68" ht="20.25" x14ac:dyDescent="0.4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</row>
    <row r="318" spans="1:68" ht="20.25" x14ac:dyDescent="0.4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</row>
    <row r="319" spans="1:68" ht="20.25" x14ac:dyDescent="0.4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</row>
    <row r="320" spans="1:68" ht="20.25" x14ac:dyDescent="0.4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</row>
    <row r="321" spans="1:68" ht="20.25" x14ac:dyDescent="0.4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</row>
    <row r="322" spans="1:68" ht="20.25" x14ac:dyDescent="0.4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</row>
    <row r="323" spans="1:68" ht="20.25" x14ac:dyDescent="0.4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</row>
    <row r="324" spans="1:68" ht="20.25" x14ac:dyDescent="0.4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</row>
    <row r="325" spans="1:68" ht="20.25" x14ac:dyDescent="0.4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</row>
    <row r="326" spans="1:68" ht="20.25" x14ac:dyDescent="0.4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</row>
    <row r="327" spans="1:68" ht="20.25" x14ac:dyDescent="0.4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</row>
    <row r="328" spans="1:68" ht="20.25" x14ac:dyDescent="0.4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</row>
    <row r="329" spans="1:68" ht="20.25" x14ac:dyDescent="0.4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</row>
    <row r="330" spans="1:68" ht="20.25" x14ac:dyDescent="0.4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</row>
    <row r="331" spans="1:68" ht="20.25" x14ac:dyDescent="0.4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</row>
    <row r="332" spans="1:68" ht="20.25" x14ac:dyDescent="0.4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</row>
    <row r="333" spans="1:68" ht="20.25" x14ac:dyDescent="0.4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</row>
    <row r="334" spans="1:68" ht="20.25" x14ac:dyDescent="0.4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</row>
    <row r="335" spans="1:68" ht="20.25" x14ac:dyDescent="0.4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</row>
    <row r="336" spans="1:68" ht="20.25" x14ac:dyDescent="0.4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</row>
    <row r="337" spans="1:68" ht="20.25" x14ac:dyDescent="0.4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</row>
    <row r="338" spans="1:68" ht="20.25" x14ac:dyDescent="0.4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</row>
    <row r="339" spans="1:68" ht="20.25" x14ac:dyDescent="0.4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</row>
    <row r="340" spans="1:68" ht="20.25" x14ac:dyDescent="0.4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</row>
    <row r="341" spans="1:68" ht="20.25" x14ac:dyDescent="0.4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</row>
    <row r="342" spans="1:68" ht="20.25" x14ac:dyDescent="0.4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</row>
    <row r="343" spans="1:68" ht="20.25" x14ac:dyDescent="0.4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</row>
    <row r="344" spans="1:68" ht="20.25" x14ac:dyDescent="0.4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</row>
    <row r="345" spans="1:68" ht="20.25" x14ac:dyDescent="0.4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</row>
    <row r="346" spans="1:68" ht="20.25" x14ac:dyDescent="0.4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</row>
    <row r="347" spans="1:68" ht="20.25" x14ac:dyDescent="0.4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</row>
    <row r="348" spans="1:68" ht="20.25" x14ac:dyDescent="0.4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</row>
    <row r="349" spans="1:68" ht="20.25" x14ac:dyDescent="0.4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</row>
    <row r="350" spans="1:68" ht="20.25" x14ac:dyDescent="0.4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</row>
    <row r="351" spans="1:68" ht="20.25" x14ac:dyDescent="0.4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</row>
    <row r="352" spans="1:68" ht="20.25" x14ac:dyDescent="0.4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</row>
    <row r="353" spans="1:68" ht="20.25" x14ac:dyDescent="0.4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</row>
    <row r="354" spans="1:68" ht="20.25" x14ac:dyDescent="0.4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</row>
    <row r="355" spans="1:68" ht="20.25" x14ac:dyDescent="0.4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</row>
    <row r="356" spans="1:68" ht="20.25" x14ac:dyDescent="0.4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</row>
    <row r="357" spans="1:68" ht="20.25" x14ac:dyDescent="0.4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</row>
    <row r="358" spans="1:68" ht="20.25" x14ac:dyDescent="0.4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</row>
    <row r="359" spans="1:68" ht="20.25" x14ac:dyDescent="0.4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</row>
    <row r="360" spans="1:68" ht="20.25" x14ac:dyDescent="0.4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</row>
    <row r="361" spans="1:68" ht="20.25" x14ac:dyDescent="0.4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</row>
    <row r="362" spans="1:68" ht="20.25" x14ac:dyDescent="0.4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</row>
    <row r="363" spans="1:68" ht="20.25" x14ac:dyDescent="0.4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</row>
    <row r="364" spans="1:68" ht="20.25" x14ac:dyDescent="0.4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</row>
    <row r="365" spans="1:68" ht="20.25" x14ac:dyDescent="0.4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</row>
    <row r="366" spans="1:68" ht="20.25" x14ac:dyDescent="0.4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</row>
    <row r="367" spans="1:68" ht="20.25" x14ac:dyDescent="0.4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</row>
    <row r="368" spans="1:68" ht="20.25" x14ac:dyDescent="0.4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</row>
    <row r="369" spans="1:68" ht="20.25" x14ac:dyDescent="0.4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</row>
    <row r="370" spans="1:68" ht="20.25" x14ac:dyDescent="0.4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</row>
    <row r="371" spans="1:68" ht="20.25" x14ac:dyDescent="0.4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</row>
    <row r="372" spans="1:68" ht="20.25" x14ac:dyDescent="0.4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</row>
    <row r="373" spans="1:68" ht="20.25" x14ac:dyDescent="0.4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</row>
    <row r="374" spans="1:68" ht="20.25" x14ac:dyDescent="0.4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</row>
    <row r="375" spans="1:68" ht="20.25" x14ac:dyDescent="0.4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</row>
    <row r="376" spans="1:68" ht="20.25" x14ac:dyDescent="0.4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</row>
    <row r="377" spans="1:68" ht="20.25" x14ac:dyDescent="0.4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</row>
    <row r="378" spans="1:68" ht="20.25" x14ac:dyDescent="0.4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</row>
    <row r="379" spans="1:68" ht="20.25" x14ac:dyDescent="0.4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</row>
    <row r="380" spans="1:68" ht="20.25" x14ac:dyDescent="0.4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</row>
    <row r="381" spans="1:68" ht="20.25" x14ac:dyDescent="0.4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</row>
    <row r="382" spans="1:68" ht="20.25" x14ac:dyDescent="0.4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</row>
    <row r="383" spans="1:68" ht="20.25" x14ac:dyDescent="0.4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</row>
    <row r="384" spans="1:68" ht="20.25" x14ac:dyDescent="0.4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</row>
    <row r="385" spans="1:68" ht="20.25" x14ac:dyDescent="0.4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</row>
    <row r="386" spans="1:68" ht="20.25" x14ac:dyDescent="0.4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</row>
    <row r="387" spans="1:68" ht="20.25" x14ac:dyDescent="0.4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</row>
    <row r="388" spans="1:68" ht="20.25" x14ac:dyDescent="0.4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</row>
    <row r="389" spans="1:68" ht="20.25" x14ac:dyDescent="0.4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</row>
    <row r="390" spans="1:68" ht="20.25" x14ac:dyDescent="0.4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</row>
    <row r="391" spans="1:68" ht="20.25" x14ac:dyDescent="0.4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</row>
    <row r="392" spans="1:68" ht="20.25" x14ac:dyDescent="0.4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</row>
    <row r="393" spans="1:68" ht="20.25" x14ac:dyDescent="0.4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</row>
    <row r="394" spans="1:68" ht="20.25" x14ac:dyDescent="0.4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</row>
    <row r="395" spans="1:68" ht="20.25" x14ac:dyDescent="0.4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</row>
    <row r="396" spans="1:68" ht="20.25" x14ac:dyDescent="0.4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</row>
    <row r="397" spans="1:68" ht="20.25" x14ac:dyDescent="0.4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</row>
    <row r="398" spans="1:68" ht="20.25" x14ac:dyDescent="0.4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</row>
    <row r="399" spans="1:68" ht="20.25" x14ac:dyDescent="0.4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</row>
    <row r="400" spans="1:68" ht="20.25" x14ac:dyDescent="0.4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</row>
    <row r="401" spans="1:68" ht="20.25" x14ac:dyDescent="0.4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</row>
    <row r="402" spans="1:68" ht="20.25" x14ac:dyDescent="0.4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</row>
    <row r="403" spans="1:68" ht="20.25" x14ac:dyDescent="0.4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</row>
    <row r="404" spans="1:68" ht="20.25" x14ac:dyDescent="0.4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</row>
    <row r="405" spans="1:68" ht="20.25" x14ac:dyDescent="0.4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</row>
    <row r="406" spans="1:68" ht="20.25" x14ac:dyDescent="0.4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</row>
    <row r="407" spans="1:68" ht="20.25" x14ac:dyDescent="0.4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</row>
    <row r="408" spans="1:68" ht="20.25" x14ac:dyDescent="0.4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</row>
    <row r="409" spans="1:68" ht="20.25" x14ac:dyDescent="0.4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</row>
    <row r="410" spans="1:68" ht="20.25" x14ac:dyDescent="0.4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</row>
    <row r="411" spans="1:68" ht="20.25" x14ac:dyDescent="0.4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</row>
    <row r="412" spans="1:68" ht="20.25" x14ac:dyDescent="0.4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</row>
    <row r="413" spans="1:68" ht="20.25" x14ac:dyDescent="0.4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</row>
    <row r="414" spans="1:68" ht="20.25" x14ac:dyDescent="0.4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</row>
    <row r="415" spans="1:68" ht="20.25" x14ac:dyDescent="0.4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</row>
    <row r="416" spans="1:68" ht="20.25" x14ac:dyDescent="0.4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</row>
    <row r="417" spans="1:68" ht="20.25" x14ac:dyDescent="0.4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</row>
    <row r="418" spans="1:68" ht="20.25" x14ac:dyDescent="0.4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</row>
    <row r="419" spans="1:68" ht="20.25" x14ac:dyDescent="0.4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</row>
    <row r="420" spans="1:68" ht="20.25" x14ac:dyDescent="0.4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</row>
    <row r="421" spans="1:68" ht="20.25" x14ac:dyDescent="0.4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</row>
    <row r="422" spans="1:68" ht="20.25" x14ac:dyDescent="0.4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</row>
    <row r="423" spans="1:68" ht="20.25" x14ac:dyDescent="0.4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</row>
    <row r="424" spans="1:68" ht="20.25" x14ac:dyDescent="0.4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</row>
    <row r="425" spans="1:68" ht="20.25" x14ac:dyDescent="0.4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</row>
    <row r="426" spans="1:68" ht="20.25" x14ac:dyDescent="0.4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</row>
    <row r="427" spans="1:68" ht="20.25" x14ac:dyDescent="0.4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</row>
    <row r="428" spans="1:68" ht="20.25" x14ac:dyDescent="0.4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</row>
    <row r="429" spans="1:68" ht="20.25" x14ac:dyDescent="0.4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</row>
    <row r="430" spans="1:68" ht="20.25" x14ac:dyDescent="0.4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</row>
    <row r="431" spans="1:68" ht="20.25" x14ac:dyDescent="0.4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</row>
    <row r="432" spans="1:68" ht="20.25" x14ac:dyDescent="0.4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</row>
    <row r="433" spans="1:68" ht="20.25" x14ac:dyDescent="0.4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</row>
    <row r="434" spans="1:68" ht="20.25" x14ac:dyDescent="0.4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</row>
    <row r="435" spans="1:68" ht="20.25" x14ac:dyDescent="0.4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</row>
    <row r="436" spans="1:68" ht="20.25" x14ac:dyDescent="0.4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</row>
    <row r="437" spans="1:68" ht="20.25" x14ac:dyDescent="0.4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</row>
    <row r="438" spans="1:68" ht="20.25" x14ac:dyDescent="0.4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</row>
    <row r="439" spans="1:68" ht="20.25" x14ac:dyDescent="0.4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</row>
    <row r="440" spans="1:68" ht="20.25" x14ac:dyDescent="0.4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</row>
    <row r="441" spans="1:68" ht="20.25" x14ac:dyDescent="0.4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</row>
    <row r="442" spans="1:68" ht="20.25" x14ac:dyDescent="0.4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</row>
    <row r="443" spans="1:68" ht="20.25" x14ac:dyDescent="0.4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</row>
    <row r="444" spans="1:68" ht="20.25" x14ac:dyDescent="0.4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</row>
    <row r="445" spans="1:68" ht="20.25" x14ac:dyDescent="0.4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</row>
    <row r="446" spans="1:68" ht="20.25" x14ac:dyDescent="0.4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</row>
    <row r="447" spans="1:68" ht="20.25" x14ac:dyDescent="0.4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</row>
    <row r="448" spans="1:68" ht="20.25" x14ac:dyDescent="0.4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</row>
    <row r="449" spans="1:68" ht="20.25" x14ac:dyDescent="0.4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</row>
    <row r="450" spans="1:68" ht="20.25" x14ac:dyDescent="0.4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</row>
    <row r="451" spans="1:68" ht="20.25" x14ac:dyDescent="0.4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</row>
    <row r="452" spans="1:68" ht="20.25" x14ac:dyDescent="0.4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</row>
    <row r="453" spans="1:68" ht="20.25" x14ac:dyDescent="0.4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</row>
    <row r="454" spans="1:68" ht="20.25" x14ac:dyDescent="0.4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</row>
    <row r="455" spans="1:68" ht="20.25" x14ac:dyDescent="0.4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</row>
    <row r="456" spans="1:68" ht="20.25" x14ac:dyDescent="0.4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</row>
    <row r="457" spans="1:68" ht="20.25" x14ac:dyDescent="0.4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</row>
    <row r="458" spans="1:68" ht="20.25" x14ac:dyDescent="0.4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</row>
    <row r="459" spans="1:68" ht="20.25" x14ac:dyDescent="0.4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</row>
    <row r="460" spans="1:68" ht="20.25" x14ac:dyDescent="0.4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</row>
    <row r="461" spans="1:68" ht="20.25" x14ac:dyDescent="0.4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</row>
    <row r="462" spans="1:68" ht="20.25" x14ac:dyDescent="0.4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</row>
    <row r="463" spans="1:68" ht="20.25" x14ac:dyDescent="0.4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</row>
    <row r="464" spans="1:68" ht="20.25" x14ac:dyDescent="0.4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</row>
    <row r="465" spans="1:68" ht="20.25" x14ac:dyDescent="0.4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</row>
    <row r="466" spans="1:68" ht="20.25" x14ac:dyDescent="0.4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</row>
    <row r="467" spans="1:68" ht="20.25" x14ac:dyDescent="0.4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</row>
    <row r="468" spans="1:68" ht="20.25" x14ac:dyDescent="0.4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</row>
    <row r="469" spans="1:68" ht="20.25" x14ac:dyDescent="0.4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</row>
    <row r="470" spans="1:68" ht="20.25" x14ac:dyDescent="0.4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</row>
    <row r="471" spans="1:68" ht="20.25" x14ac:dyDescent="0.4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</row>
    <row r="472" spans="1:68" ht="20.25" x14ac:dyDescent="0.4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</row>
    <row r="473" spans="1:68" ht="20.25" x14ac:dyDescent="0.4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</row>
    <row r="474" spans="1:68" ht="20.25" x14ac:dyDescent="0.4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</row>
    <row r="475" spans="1:68" ht="20.25" x14ac:dyDescent="0.4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</row>
    <row r="476" spans="1:68" ht="20.25" x14ac:dyDescent="0.4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</row>
    <row r="477" spans="1:68" ht="20.25" x14ac:dyDescent="0.4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</row>
    <row r="478" spans="1:68" ht="20.25" x14ac:dyDescent="0.4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</row>
    <row r="479" spans="1:68" ht="20.25" x14ac:dyDescent="0.4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</row>
    <row r="480" spans="1:68" ht="20.25" x14ac:dyDescent="0.4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</row>
    <row r="481" spans="1:68" ht="20.25" x14ac:dyDescent="0.4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</row>
    <row r="482" spans="1:68" ht="20.25" x14ac:dyDescent="0.4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</row>
    <row r="483" spans="1:68" ht="20.25" x14ac:dyDescent="0.4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</row>
    <row r="484" spans="1:68" ht="20.25" x14ac:dyDescent="0.4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</row>
    <row r="485" spans="1:68" ht="20.25" x14ac:dyDescent="0.4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</row>
    <row r="486" spans="1:68" ht="20.25" x14ac:dyDescent="0.4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</row>
    <row r="487" spans="1:68" ht="20.25" x14ac:dyDescent="0.4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</row>
    <row r="488" spans="1:68" ht="20.25" x14ac:dyDescent="0.4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</row>
    <row r="489" spans="1:68" ht="20.25" x14ac:dyDescent="0.4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</row>
    <row r="490" spans="1:68" ht="20.25" x14ac:dyDescent="0.4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</row>
    <row r="491" spans="1:68" ht="20.25" x14ac:dyDescent="0.4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</row>
    <row r="492" spans="1:68" ht="20.25" x14ac:dyDescent="0.4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</row>
    <row r="493" spans="1:68" ht="20.25" x14ac:dyDescent="0.4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</row>
    <row r="494" spans="1:68" ht="20.25" x14ac:dyDescent="0.4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</row>
    <row r="495" spans="1:68" ht="20.25" x14ac:dyDescent="0.4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</row>
    <row r="496" spans="1:68" ht="20.25" x14ac:dyDescent="0.4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</row>
    <row r="497" spans="1:68" ht="20.25" x14ac:dyDescent="0.4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</row>
    <row r="498" spans="1:68" ht="20.25" x14ac:dyDescent="0.4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</row>
    <row r="499" spans="1:68" ht="20.25" x14ac:dyDescent="0.4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</row>
    <row r="500" spans="1:68" ht="20.25" x14ac:dyDescent="0.4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</row>
    <row r="501" spans="1:68" ht="20.25" x14ac:dyDescent="0.4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</row>
    <row r="502" spans="1:68" ht="20.25" x14ac:dyDescent="0.4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</row>
    <row r="503" spans="1:68" ht="20.25" x14ac:dyDescent="0.4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</row>
    <row r="504" spans="1:68" ht="20.25" x14ac:dyDescent="0.4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</row>
    <row r="505" spans="1:68" ht="20.25" x14ac:dyDescent="0.4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</row>
    <row r="506" spans="1:68" ht="20.25" x14ac:dyDescent="0.4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</row>
    <row r="507" spans="1:68" ht="20.25" x14ac:dyDescent="0.4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</row>
    <row r="508" spans="1:68" ht="20.25" x14ac:dyDescent="0.4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</row>
    <row r="509" spans="1:68" ht="20.25" x14ac:dyDescent="0.4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</row>
    <row r="510" spans="1:68" ht="20.25" x14ac:dyDescent="0.4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</row>
    <row r="511" spans="1:68" ht="20.25" x14ac:dyDescent="0.4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</row>
    <row r="512" spans="1:68" ht="20.25" x14ac:dyDescent="0.4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</row>
    <row r="513" spans="1:68" ht="20.25" x14ac:dyDescent="0.4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</row>
    <row r="514" spans="1:68" ht="20.25" x14ac:dyDescent="0.4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</row>
    <row r="515" spans="1:68" ht="20.25" x14ac:dyDescent="0.4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</row>
    <row r="516" spans="1:68" ht="20.25" x14ac:dyDescent="0.4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</row>
    <row r="517" spans="1:68" ht="20.25" x14ac:dyDescent="0.4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</row>
    <row r="518" spans="1:68" ht="20.25" x14ac:dyDescent="0.4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</row>
    <row r="519" spans="1:68" ht="20.25" x14ac:dyDescent="0.4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</row>
    <row r="520" spans="1:68" ht="20.25" x14ac:dyDescent="0.4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</row>
    <row r="521" spans="1:68" ht="20.25" x14ac:dyDescent="0.4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</row>
    <row r="522" spans="1:68" ht="20.25" x14ac:dyDescent="0.4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</row>
    <row r="523" spans="1:68" ht="20.25" x14ac:dyDescent="0.4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</row>
    <row r="524" spans="1:68" ht="20.25" x14ac:dyDescent="0.4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</row>
    <row r="525" spans="1:68" ht="20.25" x14ac:dyDescent="0.4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</row>
    <row r="526" spans="1:68" ht="20.25" x14ac:dyDescent="0.4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</row>
    <row r="527" spans="1:68" ht="20.25" x14ac:dyDescent="0.4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</row>
    <row r="528" spans="1:68" ht="20.25" x14ac:dyDescent="0.4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</row>
    <row r="529" spans="1:68" ht="20.25" x14ac:dyDescent="0.4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</row>
    <row r="530" spans="1:68" ht="20.25" x14ac:dyDescent="0.4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</row>
    <row r="531" spans="1:68" ht="20.25" x14ac:dyDescent="0.4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</row>
    <row r="532" spans="1:68" ht="20.25" x14ac:dyDescent="0.4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</row>
    <row r="533" spans="1:68" ht="20.25" x14ac:dyDescent="0.4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</row>
    <row r="534" spans="1:68" ht="20.25" x14ac:dyDescent="0.4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</row>
    <row r="535" spans="1:68" ht="20.25" x14ac:dyDescent="0.4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</row>
    <row r="536" spans="1:68" ht="20.25" x14ac:dyDescent="0.4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</row>
    <row r="537" spans="1:68" ht="20.25" x14ac:dyDescent="0.4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</row>
    <row r="538" spans="1:68" ht="20.25" x14ac:dyDescent="0.4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</row>
    <row r="539" spans="1:68" ht="20.25" x14ac:dyDescent="0.4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</row>
    <row r="540" spans="1:68" ht="20.25" x14ac:dyDescent="0.4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</row>
    <row r="541" spans="1:68" ht="20.25" x14ac:dyDescent="0.4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</row>
    <row r="542" spans="1:68" ht="20.25" x14ac:dyDescent="0.4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</row>
    <row r="543" spans="1:68" ht="20.25" x14ac:dyDescent="0.4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</row>
    <row r="544" spans="1:68" ht="20.25" x14ac:dyDescent="0.4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</row>
    <row r="545" spans="1:68" ht="20.25" x14ac:dyDescent="0.4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</row>
    <row r="546" spans="1:68" ht="20.25" x14ac:dyDescent="0.4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</row>
    <row r="547" spans="1:68" ht="20.25" x14ac:dyDescent="0.4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</row>
    <row r="548" spans="1:68" ht="20.25" x14ac:dyDescent="0.4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</row>
    <row r="549" spans="1:68" ht="20.25" x14ac:dyDescent="0.4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</row>
    <row r="550" spans="1:68" ht="20.25" x14ac:dyDescent="0.4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</row>
    <row r="551" spans="1:68" ht="20.25" x14ac:dyDescent="0.4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</row>
    <row r="552" spans="1:68" ht="20.25" x14ac:dyDescent="0.4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</row>
    <row r="553" spans="1:68" ht="20.25" x14ac:dyDescent="0.4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</row>
    <row r="554" spans="1:68" ht="20.25" x14ac:dyDescent="0.4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</row>
    <row r="555" spans="1:68" ht="20.25" x14ac:dyDescent="0.4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</row>
    <row r="556" spans="1:68" ht="20.25" x14ac:dyDescent="0.4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</row>
    <row r="557" spans="1:68" ht="20.25" x14ac:dyDescent="0.4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</row>
    <row r="558" spans="1:68" ht="20.25" x14ac:dyDescent="0.4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</row>
    <row r="559" spans="1:68" ht="20.25" x14ac:dyDescent="0.4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</row>
    <row r="560" spans="1:68" ht="20.25" x14ac:dyDescent="0.4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</row>
    <row r="561" spans="1:68" ht="20.25" x14ac:dyDescent="0.4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</row>
    <row r="562" spans="1:68" ht="20.25" x14ac:dyDescent="0.4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</row>
    <row r="563" spans="1:68" ht="20.25" x14ac:dyDescent="0.4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</row>
    <row r="564" spans="1:68" ht="20.25" x14ac:dyDescent="0.4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</row>
    <row r="565" spans="1:68" ht="20.25" x14ac:dyDescent="0.4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</row>
    <row r="566" spans="1:68" ht="20.25" x14ac:dyDescent="0.4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</row>
    <row r="567" spans="1:68" ht="20.25" x14ac:dyDescent="0.4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</row>
    <row r="568" spans="1:68" ht="20.25" x14ac:dyDescent="0.4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</row>
    <row r="569" spans="1:68" ht="20.25" x14ac:dyDescent="0.4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</row>
    <row r="570" spans="1:68" ht="20.25" x14ac:dyDescent="0.4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</row>
    <row r="571" spans="1:68" ht="20.25" x14ac:dyDescent="0.4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</row>
    <row r="572" spans="1:68" ht="20.25" x14ac:dyDescent="0.4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</row>
    <row r="573" spans="1:68" ht="20.25" x14ac:dyDescent="0.4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</row>
    <row r="574" spans="1:68" ht="20.25" x14ac:dyDescent="0.4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</row>
    <row r="575" spans="1:68" ht="20.25" x14ac:dyDescent="0.4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</row>
    <row r="576" spans="1:68" ht="20.25" x14ac:dyDescent="0.4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</row>
    <row r="577" spans="1:68" ht="20.25" x14ac:dyDescent="0.4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</row>
    <row r="578" spans="1:68" ht="20.25" x14ac:dyDescent="0.4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</row>
    <row r="579" spans="1:68" ht="20.25" x14ac:dyDescent="0.4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</row>
    <row r="580" spans="1:68" ht="20.25" x14ac:dyDescent="0.4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</row>
    <row r="581" spans="1:68" ht="20.25" x14ac:dyDescent="0.4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</row>
    <row r="582" spans="1:68" ht="20.25" x14ac:dyDescent="0.4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</row>
    <row r="583" spans="1:68" ht="20.25" x14ac:dyDescent="0.4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</row>
    <row r="584" spans="1:68" ht="20.25" x14ac:dyDescent="0.4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</row>
    <row r="585" spans="1:68" ht="20.25" x14ac:dyDescent="0.4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</row>
    <row r="586" spans="1:68" ht="20.25" x14ac:dyDescent="0.4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</row>
    <row r="587" spans="1:68" ht="20.25" x14ac:dyDescent="0.4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</row>
    <row r="588" spans="1:68" ht="20.25" x14ac:dyDescent="0.4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</row>
    <row r="589" spans="1:68" ht="20.25" x14ac:dyDescent="0.4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</row>
    <row r="590" spans="1:68" ht="20.25" x14ac:dyDescent="0.4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</row>
    <row r="591" spans="1:68" ht="20.25" x14ac:dyDescent="0.4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</row>
    <row r="592" spans="1:68" ht="20.25" x14ac:dyDescent="0.4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39"/>
      <c r="BC592" s="39"/>
      <c r="BD592" s="39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</row>
    <row r="593" spans="1:68" ht="20.25" x14ac:dyDescent="0.4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39"/>
      <c r="AW593" s="39"/>
      <c r="AX593" s="39"/>
      <c r="AY593" s="39"/>
      <c r="AZ593" s="39"/>
      <c r="BA593" s="39"/>
      <c r="BB593" s="39"/>
      <c r="BC593" s="39"/>
      <c r="BD593" s="39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</row>
    <row r="594" spans="1:68" ht="20.25" x14ac:dyDescent="0.4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39"/>
      <c r="BC594" s="39"/>
      <c r="BD594" s="39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</row>
    <row r="595" spans="1:68" ht="20.25" x14ac:dyDescent="0.4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39"/>
      <c r="AW595" s="39"/>
      <c r="AX595" s="39"/>
      <c r="AY595" s="39"/>
      <c r="AZ595" s="39"/>
      <c r="BA595" s="39"/>
      <c r="BB595" s="39"/>
      <c r="BC595" s="39"/>
      <c r="BD595" s="39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</row>
    <row r="596" spans="1:68" ht="20.25" x14ac:dyDescent="0.4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39"/>
      <c r="BC596" s="39"/>
      <c r="BD596" s="39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</row>
    <row r="597" spans="1:68" ht="20.25" x14ac:dyDescent="0.4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39"/>
      <c r="AW597" s="39"/>
      <c r="AX597" s="39"/>
      <c r="AY597" s="39"/>
      <c r="AZ597" s="39"/>
      <c r="BA597" s="39"/>
      <c r="BB597" s="39"/>
      <c r="BC597" s="39"/>
      <c r="BD597" s="39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</row>
    <row r="598" spans="1:68" ht="20.25" x14ac:dyDescent="0.4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39"/>
      <c r="BC598" s="39"/>
      <c r="BD598" s="39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</row>
    <row r="599" spans="1:68" ht="20.25" x14ac:dyDescent="0.4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39"/>
      <c r="AW599" s="39"/>
      <c r="AX599" s="39"/>
      <c r="AY599" s="39"/>
      <c r="AZ599" s="39"/>
      <c r="BA599" s="39"/>
      <c r="BB599" s="39"/>
      <c r="BC599" s="39"/>
      <c r="BD599" s="39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</row>
    <row r="600" spans="1:68" ht="20.25" x14ac:dyDescent="0.4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39"/>
      <c r="BC600" s="39"/>
      <c r="BD600" s="39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</row>
    <row r="601" spans="1:68" ht="20.25" x14ac:dyDescent="0.4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39"/>
      <c r="AW601" s="39"/>
      <c r="AX601" s="39"/>
      <c r="AY601" s="39"/>
      <c r="AZ601" s="39"/>
      <c r="BA601" s="39"/>
      <c r="BB601" s="39"/>
      <c r="BC601" s="39"/>
      <c r="BD601" s="39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</row>
    <row r="602" spans="1:68" ht="20.25" x14ac:dyDescent="0.4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39"/>
      <c r="BC602" s="39"/>
      <c r="BD602" s="39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</row>
    <row r="603" spans="1:68" ht="20.25" x14ac:dyDescent="0.4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39"/>
      <c r="AW603" s="39"/>
      <c r="AX603" s="39"/>
      <c r="AY603" s="39"/>
      <c r="AZ603" s="39"/>
      <c r="BA603" s="39"/>
      <c r="BB603" s="39"/>
      <c r="BC603" s="39"/>
      <c r="BD603" s="39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</row>
    <row r="604" spans="1:68" ht="20.25" x14ac:dyDescent="0.4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39"/>
      <c r="AW604" s="39"/>
      <c r="AX604" s="39"/>
      <c r="AY604" s="39"/>
      <c r="AZ604" s="39"/>
      <c r="BA604" s="39"/>
      <c r="BB604" s="39"/>
      <c r="BC604" s="39"/>
      <c r="BD604" s="39"/>
      <c r="BE604" s="39"/>
      <c r="BF604" s="39"/>
      <c r="BG604" s="39"/>
      <c r="BH604" s="39"/>
      <c r="BI604" s="39"/>
      <c r="BJ604" s="39"/>
      <c r="BK604" s="39"/>
      <c r="BL604" s="39"/>
      <c r="BM604" s="39"/>
      <c r="BN604" s="39"/>
      <c r="BO604" s="39"/>
      <c r="BP604" s="39"/>
    </row>
    <row r="605" spans="1:68" ht="20.25" x14ac:dyDescent="0.4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39"/>
      <c r="AW605" s="39"/>
      <c r="AX605" s="39"/>
      <c r="AY605" s="39"/>
      <c r="AZ605" s="39"/>
      <c r="BA605" s="39"/>
      <c r="BB605" s="39"/>
      <c r="BC605" s="39"/>
      <c r="BD605" s="39"/>
      <c r="BE605" s="39"/>
      <c r="BF605" s="39"/>
      <c r="BG605" s="39"/>
      <c r="BH605" s="39"/>
      <c r="BI605" s="39"/>
      <c r="BJ605" s="39"/>
      <c r="BK605" s="39"/>
      <c r="BL605" s="39"/>
      <c r="BM605" s="39"/>
      <c r="BN605" s="39"/>
      <c r="BO605" s="39"/>
      <c r="BP605" s="39"/>
    </row>
    <row r="606" spans="1:68" ht="20.25" x14ac:dyDescent="0.4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  <c r="AP606" s="39"/>
      <c r="AQ606" s="39"/>
      <c r="AR606" s="39"/>
      <c r="AS606" s="39"/>
      <c r="AT606" s="39"/>
      <c r="AU606" s="39"/>
      <c r="AV606" s="39"/>
      <c r="AW606" s="39"/>
      <c r="AX606" s="39"/>
      <c r="AY606" s="39"/>
      <c r="AZ606" s="39"/>
      <c r="BA606" s="39"/>
      <c r="BB606" s="39"/>
      <c r="BC606" s="39"/>
      <c r="BD606" s="39"/>
      <c r="BE606" s="39"/>
      <c r="BF606" s="39"/>
      <c r="BG606" s="39"/>
      <c r="BH606" s="39"/>
      <c r="BI606" s="39"/>
      <c r="BJ606" s="39"/>
      <c r="BK606" s="39"/>
      <c r="BL606" s="39"/>
      <c r="BM606" s="39"/>
      <c r="BN606" s="39"/>
      <c r="BO606" s="39"/>
      <c r="BP606" s="39"/>
    </row>
    <row r="607" spans="1:68" ht="20.25" x14ac:dyDescent="0.4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  <c r="AP607" s="39"/>
      <c r="AQ607" s="39"/>
      <c r="AR607" s="39"/>
      <c r="AS607" s="39"/>
      <c r="AT607" s="39"/>
      <c r="AU607" s="39"/>
      <c r="AV607" s="39"/>
      <c r="AW607" s="39"/>
      <c r="AX607" s="39"/>
      <c r="AY607" s="39"/>
      <c r="AZ607" s="39"/>
      <c r="BA607" s="39"/>
      <c r="BB607" s="39"/>
      <c r="BC607" s="39"/>
      <c r="BD607" s="39"/>
      <c r="BE607" s="39"/>
      <c r="BF607" s="39"/>
      <c r="BG607" s="39"/>
      <c r="BH607" s="39"/>
      <c r="BI607" s="39"/>
      <c r="BJ607" s="39"/>
      <c r="BK607" s="39"/>
      <c r="BL607" s="39"/>
      <c r="BM607" s="39"/>
      <c r="BN607" s="39"/>
      <c r="BO607" s="39"/>
      <c r="BP607" s="39"/>
    </row>
    <row r="608" spans="1:68" ht="20.25" x14ac:dyDescent="0.4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  <c r="AP608" s="39"/>
      <c r="AQ608" s="39"/>
      <c r="AR608" s="39"/>
      <c r="AS608" s="39"/>
      <c r="AT608" s="39"/>
      <c r="AU608" s="39"/>
      <c r="AV608" s="39"/>
      <c r="AW608" s="39"/>
      <c r="AX608" s="39"/>
      <c r="AY608" s="39"/>
      <c r="AZ608" s="39"/>
      <c r="BA608" s="39"/>
      <c r="BB608" s="39"/>
      <c r="BC608" s="39"/>
      <c r="BD608" s="39"/>
      <c r="BE608" s="39"/>
      <c r="BF608" s="39"/>
      <c r="BG608" s="39"/>
      <c r="BH608" s="39"/>
      <c r="BI608" s="39"/>
      <c r="BJ608" s="39"/>
      <c r="BK608" s="39"/>
      <c r="BL608" s="39"/>
      <c r="BM608" s="39"/>
      <c r="BN608" s="39"/>
      <c r="BO608" s="39"/>
      <c r="BP608" s="39"/>
    </row>
    <row r="609" spans="1:68" ht="20.25" x14ac:dyDescent="0.4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  <c r="AP609" s="39"/>
      <c r="AQ609" s="39"/>
      <c r="AR609" s="39"/>
      <c r="AS609" s="39"/>
      <c r="AT609" s="39"/>
      <c r="AU609" s="39"/>
      <c r="AV609" s="39"/>
      <c r="AW609" s="39"/>
      <c r="AX609" s="39"/>
      <c r="AY609" s="39"/>
      <c r="AZ609" s="39"/>
      <c r="BA609" s="39"/>
      <c r="BB609" s="39"/>
      <c r="BC609" s="39"/>
      <c r="BD609" s="39"/>
      <c r="BE609" s="39"/>
      <c r="BF609" s="39"/>
      <c r="BG609" s="39"/>
      <c r="BH609" s="39"/>
      <c r="BI609" s="39"/>
      <c r="BJ609" s="39"/>
      <c r="BK609" s="39"/>
      <c r="BL609" s="39"/>
      <c r="BM609" s="39"/>
      <c r="BN609" s="39"/>
      <c r="BO609" s="39"/>
      <c r="BP609" s="39"/>
    </row>
    <row r="610" spans="1:68" ht="20.25" x14ac:dyDescent="0.4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  <c r="AP610" s="39"/>
      <c r="AQ610" s="39"/>
      <c r="AR610" s="39"/>
      <c r="AS610" s="39"/>
      <c r="AT610" s="39"/>
      <c r="AU610" s="39"/>
      <c r="AV610" s="39"/>
      <c r="AW610" s="39"/>
      <c r="AX610" s="39"/>
      <c r="AY610" s="39"/>
      <c r="AZ610" s="39"/>
      <c r="BA610" s="39"/>
      <c r="BB610" s="39"/>
      <c r="BC610" s="39"/>
      <c r="BD610" s="39"/>
      <c r="BE610" s="39"/>
      <c r="BF610" s="39"/>
      <c r="BG610" s="39"/>
      <c r="BH610" s="39"/>
      <c r="BI610" s="39"/>
      <c r="BJ610" s="39"/>
      <c r="BK610" s="39"/>
      <c r="BL610" s="39"/>
      <c r="BM610" s="39"/>
      <c r="BN610" s="39"/>
      <c r="BO610" s="39"/>
      <c r="BP610" s="39"/>
    </row>
    <row r="611" spans="1:68" ht="20.25" x14ac:dyDescent="0.4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  <c r="AP611" s="39"/>
      <c r="AQ611" s="39"/>
      <c r="AR611" s="39"/>
      <c r="AS611" s="39"/>
      <c r="AT611" s="39"/>
      <c r="AU611" s="39"/>
      <c r="AV611" s="39"/>
      <c r="AW611" s="39"/>
      <c r="AX611" s="39"/>
      <c r="AY611" s="39"/>
      <c r="AZ611" s="39"/>
      <c r="BA611" s="39"/>
      <c r="BB611" s="39"/>
      <c r="BC611" s="39"/>
      <c r="BD611" s="39"/>
      <c r="BE611" s="39"/>
      <c r="BF611" s="39"/>
      <c r="BG611" s="39"/>
      <c r="BH611" s="39"/>
      <c r="BI611" s="39"/>
      <c r="BJ611" s="39"/>
      <c r="BK611" s="39"/>
      <c r="BL611" s="39"/>
      <c r="BM611" s="39"/>
      <c r="BN611" s="39"/>
      <c r="BO611" s="39"/>
      <c r="BP611" s="39"/>
    </row>
    <row r="612" spans="1:68" ht="20.25" x14ac:dyDescent="0.4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  <c r="AP612" s="39"/>
      <c r="AQ612" s="39"/>
      <c r="AR612" s="39"/>
      <c r="AS612" s="39"/>
      <c r="AT612" s="39"/>
      <c r="AU612" s="39"/>
      <c r="AV612" s="39"/>
      <c r="AW612" s="39"/>
      <c r="AX612" s="39"/>
      <c r="AY612" s="39"/>
      <c r="AZ612" s="39"/>
      <c r="BA612" s="39"/>
      <c r="BB612" s="39"/>
      <c r="BC612" s="39"/>
      <c r="BD612" s="39"/>
      <c r="BE612" s="39"/>
      <c r="BF612" s="39"/>
      <c r="BG612" s="39"/>
      <c r="BH612" s="39"/>
      <c r="BI612" s="39"/>
      <c r="BJ612" s="39"/>
      <c r="BK612" s="39"/>
      <c r="BL612" s="39"/>
      <c r="BM612" s="39"/>
      <c r="BN612" s="39"/>
      <c r="BO612" s="39"/>
      <c r="BP612" s="39"/>
    </row>
    <row r="613" spans="1:68" ht="20.25" x14ac:dyDescent="0.4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  <c r="AP613" s="39"/>
      <c r="AQ613" s="39"/>
      <c r="AR613" s="39"/>
      <c r="AS613" s="39"/>
      <c r="AT613" s="39"/>
      <c r="AU613" s="39"/>
      <c r="AV613" s="39"/>
      <c r="AW613" s="39"/>
      <c r="AX613" s="39"/>
      <c r="AY613" s="39"/>
      <c r="AZ613" s="39"/>
      <c r="BA613" s="39"/>
      <c r="BB613" s="39"/>
      <c r="BC613" s="39"/>
      <c r="BD613" s="39"/>
      <c r="BE613" s="39"/>
      <c r="BF613" s="39"/>
      <c r="BG613" s="39"/>
      <c r="BH613" s="39"/>
      <c r="BI613" s="39"/>
      <c r="BJ613" s="39"/>
      <c r="BK613" s="39"/>
      <c r="BL613" s="39"/>
      <c r="BM613" s="39"/>
      <c r="BN613" s="39"/>
      <c r="BO613" s="39"/>
      <c r="BP613" s="39"/>
    </row>
    <row r="614" spans="1:68" ht="20.25" x14ac:dyDescent="0.4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  <c r="AP614" s="39"/>
      <c r="AQ614" s="39"/>
      <c r="AR614" s="39"/>
      <c r="AS614" s="39"/>
      <c r="AT614" s="39"/>
      <c r="AU614" s="39"/>
      <c r="AV614" s="39"/>
      <c r="AW614" s="39"/>
      <c r="AX614" s="39"/>
      <c r="AY614" s="39"/>
      <c r="AZ614" s="39"/>
      <c r="BA614" s="39"/>
      <c r="BB614" s="39"/>
      <c r="BC614" s="39"/>
      <c r="BD614" s="39"/>
      <c r="BE614" s="39"/>
      <c r="BF614" s="39"/>
      <c r="BG614" s="39"/>
      <c r="BH614" s="39"/>
      <c r="BI614" s="39"/>
      <c r="BJ614" s="39"/>
      <c r="BK614" s="39"/>
      <c r="BL614" s="39"/>
      <c r="BM614" s="39"/>
      <c r="BN614" s="39"/>
      <c r="BO614" s="39"/>
      <c r="BP614" s="39"/>
    </row>
    <row r="615" spans="1:68" ht="20.25" x14ac:dyDescent="0.4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  <c r="AP615" s="39"/>
      <c r="AQ615" s="39"/>
      <c r="AR615" s="39"/>
      <c r="AS615" s="39"/>
      <c r="AT615" s="39"/>
      <c r="AU615" s="39"/>
      <c r="AV615" s="39"/>
      <c r="AW615" s="39"/>
      <c r="AX615" s="39"/>
      <c r="AY615" s="39"/>
      <c r="AZ615" s="39"/>
      <c r="BA615" s="39"/>
      <c r="BB615" s="39"/>
      <c r="BC615" s="39"/>
      <c r="BD615" s="39"/>
      <c r="BE615" s="39"/>
      <c r="BF615" s="39"/>
      <c r="BG615" s="39"/>
      <c r="BH615" s="39"/>
      <c r="BI615" s="39"/>
      <c r="BJ615" s="39"/>
      <c r="BK615" s="39"/>
      <c r="BL615" s="39"/>
      <c r="BM615" s="39"/>
      <c r="BN615" s="39"/>
      <c r="BO615" s="39"/>
      <c r="BP615" s="39"/>
    </row>
    <row r="616" spans="1:68" ht="20.25" x14ac:dyDescent="0.4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  <c r="AP616" s="39"/>
      <c r="AQ616" s="39"/>
      <c r="AR616" s="39"/>
      <c r="AS616" s="39"/>
      <c r="AT616" s="39"/>
      <c r="AU616" s="39"/>
      <c r="AV616" s="39"/>
      <c r="AW616" s="39"/>
      <c r="AX616" s="39"/>
      <c r="AY616" s="39"/>
      <c r="AZ616" s="39"/>
      <c r="BA616" s="39"/>
      <c r="BB616" s="39"/>
      <c r="BC616" s="39"/>
      <c r="BD616" s="39"/>
      <c r="BE616" s="39"/>
      <c r="BF616" s="39"/>
      <c r="BG616" s="39"/>
      <c r="BH616" s="39"/>
      <c r="BI616" s="39"/>
      <c r="BJ616" s="39"/>
      <c r="BK616" s="39"/>
      <c r="BL616" s="39"/>
      <c r="BM616" s="39"/>
      <c r="BN616" s="39"/>
      <c r="BO616" s="39"/>
      <c r="BP616" s="39"/>
    </row>
    <row r="617" spans="1:68" ht="20.25" x14ac:dyDescent="0.4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  <c r="AP617" s="39"/>
      <c r="AQ617" s="39"/>
      <c r="AR617" s="39"/>
      <c r="AS617" s="39"/>
      <c r="AT617" s="39"/>
      <c r="AU617" s="39"/>
      <c r="AV617" s="39"/>
      <c r="AW617" s="39"/>
      <c r="AX617" s="39"/>
      <c r="AY617" s="39"/>
      <c r="AZ617" s="39"/>
      <c r="BA617" s="39"/>
      <c r="BB617" s="39"/>
      <c r="BC617" s="39"/>
      <c r="BD617" s="39"/>
      <c r="BE617" s="39"/>
      <c r="BF617" s="39"/>
      <c r="BG617" s="39"/>
      <c r="BH617" s="39"/>
      <c r="BI617" s="39"/>
      <c r="BJ617" s="39"/>
      <c r="BK617" s="39"/>
      <c r="BL617" s="39"/>
      <c r="BM617" s="39"/>
      <c r="BN617" s="39"/>
      <c r="BO617" s="39"/>
      <c r="BP617" s="39"/>
    </row>
    <row r="618" spans="1:68" ht="20.25" x14ac:dyDescent="0.4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  <c r="AP618" s="39"/>
      <c r="AQ618" s="39"/>
      <c r="AR618" s="39"/>
      <c r="AS618" s="39"/>
      <c r="AT618" s="39"/>
      <c r="AU618" s="39"/>
      <c r="AV618" s="39"/>
      <c r="AW618" s="39"/>
      <c r="AX618" s="39"/>
      <c r="AY618" s="39"/>
      <c r="AZ618" s="39"/>
      <c r="BA618" s="39"/>
      <c r="BB618" s="39"/>
      <c r="BC618" s="39"/>
      <c r="BD618" s="39"/>
      <c r="BE618" s="39"/>
      <c r="BF618" s="39"/>
      <c r="BG618" s="39"/>
      <c r="BH618" s="39"/>
      <c r="BI618" s="39"/>
      <c r="BJ618" s="39"/>
      <c r="BK618" s="39"/>
      <c r="BL618" s="39"/>
      <c r="BM618" s="39"/>
      <c r="BN618" s="39"/>
      <c r="BO618" s="39"/>
      <c r="BP618" s="39"/>
    </row>
    <row r="619" spans="1:68" ht="20.25" x14ac:dyDescent="0.4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  <c r="AP619" s="39"/>
      <c r="AQ619" s="39"/>
      <c r="AR619" s="39"/>
      <c r="AS619" s="39"/>
      <c r="AT619" s="39"/>
      <c r="AU619" s="39"/>
      <c r="AV619" s="39"/>
      <c r="AW619" s="39"/>
      <c r="AX619" s="39"/>
      <c r="AY619" s="39"/>
      <c r="AZ619" s="39"/>
      <c r="BA619" s="39"/>
      <c r="BB619" s="39"/>
      <c r="BC619" s="39"/>
      <c r="BD619" s="39"/>
      <c r="BE619" s="39"/>
      <c r="BF619" s="39"/>
      <c r="BG619" s="39"/>
      <c r="BH619" s="39"/>
      <c r="BI619" s="39"/>
      <c r="BJ619" s="39"/>
      <c r="BK619" s="39"/>
      <c r="BL619" s="39"/>
      <c r="BM619" s="39"/>
      <c r="BN619" s="39"/>
      <c r="BO619" s="39"/>
      <c r="BP619" s="39"/>
    </row>
    <row r="620" spans="1:68" ht="20.25" x14ac:dyDescent="0.4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  <c r="AP620" s="39"/>
      <c r="AQ620" s="39"/>
      <c r="AR620" s="39"/>
      <c r="AS620" s="39"/>
      <c r="AT620" s="39"/>
      <c r="AU620" s="39"/>
      <c r="AV620" s="39"/>
      <c r="AW620" s="39"/>
      <c r="AX620" s="39"/>
      <c r="AY620" s="39"/>
      <c r="AZ620" s="39"/>
      <c r="BA620" s="39"/>
      <c r="BB620" s="39"/>
      <c r="BC620" s="39"/>
      <c r="BD620" s="39"/>
      <c r="BE620" s="39"/>
      <c r="BF620" s="39"/>
      <c r="BG620" s="39"/>
      <c r="BH620" s="39"/>
      <c r="BI620" s="39"/>
      <c r="BJ620" s="39"/>
      <c r="BK620" s="39"/>
      <c r="BL620" s="39"/>
      <c r="BM620" s="39"/>
      <c r="BN620" s="39"/>
      <c r="BO620" s="39"/>
      <c r="BP620" s="39"/>
    </row>
    <row r="621" spans="1:68" ht="20.25" x14ac:dyDescent="0.4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  <c r="AP621" s="39"/>
      <c r="AQ621" s="39"/>
      <c r="AR621" s="39"/>
      <c r="AS621" s="39"/>
      <c r="AT621" s="39"/>
      <c r="AU621" s="39"/>
      <c r="AV621" s="39"/>
      <c r="AW621" s="39"/>
      <c r="AX621" s="39"/>
      <c r="AY621" s="39"/>
      <c r="AZ621" s="39"/>
      <c r="BA621" s="39"/>
      <c r="BB621" s="39"/>
      <c r="BC621" s="39"/>
      <c r="BD621" s="39"/>
      <c r="BE621" s="39"/>
      <c r="BF621" s="39"/>
      <c r="BG621" s="39"/>
      <c r="BH621" s="39"/>
      <c r="BI621" s="39"/>
      <c r="BJ621" s="39"/>
      <c r="BK621" s="39"/>
      <c r="BL621" s="39"/>
      <c r="BM621" s="39"/>
      <c r="BN621" s="39"/>
      <c r="BO621" s="39"/>
      <c r="BP621" s="39"/>
    </row>
    <row r="622" spans="1:68" ht="20.25" x14ac:dyDescent="0.4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  <c r="AU622" s="39"/>
      <c r="AV622" s="39"/>
      <c r="AW622" s="39"/>
      <c r="AX622" s="39"/>
      <c r="AY622" s="39"/>
      <c r="AZ622" s="39"/>
      <c r="BA622" s="39"/>
      <c r="BB622" s="39"/>
      <c r="BC622" s="39"/>
      <c r="BD622" s="39"/>
      <c r="BE622" s="39"/>
      <c r="BF622" s="39"/>
      <c r="BG622" s="39"/>
      <c r="BH622" s="39"/>
      <c r="BI622" s="39"/>
      <c r="BJ622" s="39"/>
      <c r="BK622" s="39"/>
      <c r="BL622" s="39"/>
      <c r="BM622" s="39"/>
      <c r="BN622" s="39"/>
      <c r="BO622" s="39"/>
      <c r="BP622" s="39"/>
    </row>
    <row r="623" spans="1:68" ht="20.25" x14ac:dyDescent="0.4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  <c r="AP623" s="39"/>
      <c r="AQ623" s="39"/>
      <c r="AR623" s="39"/>
      <c r="AS623" s="39"/>
      <c r="AT623" s="39"/>
      <c r="AU623" s="39"/>
      <c r="AV623" s="39"/>
      <c r="AW623" s="39"/>
      <c r="AX623" s="39"/>
      <c r="AY623" s="39"/>
      <c r="AZ623" s="39"/>
      <c r="BA623" s="39"/>
      <c r="BB623" s="39"/>
      <c r="BC623" s="39"/>
      <c r="BD623" s="39"/>
      <c r="BE623" s="39"/>
      <c r="BF623" s="39"/>
      <c r="BG623" s="39"/>
      <c r="BH623" s="39"/>
      <c r="BI623" s="39"/>
      <c r="BJ623" s="39"/>
      <c r="BK623" s="39"/>
      <c r="BL623" s="39"/>
      <c r="BM623" s="39"/>
      <c r="BN623" s="39"/>
      <c r="BO623" s="39"/>
      <c r="BP623" s="39"/>
    </row>
    <row r="624" spans="1:68" ht="20.25" x14ac:dyDescent="0.4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  <c r="AP624" s="39"/>
      <c r="AQ624" s="39"/>
      <c r="AR624" s="39"/>
      <c r="AS624" s="39"/>
      <c r="AT624" s="39"/>
      <c r="AU624" s="39"/>
      <c r="AV624" s="39"/>
      <c r="AW624" s="39"/>
      <c r="AX624" s="39"/>
      <c r="AY624" s="39"/>
      <c r="AZ624" s="39"/>
      <c r="BA624" s="39"/>
      <c r="BB624" s="39"/>
      <c r="BC624" s="39"/>
      <c r="BD624" s="39"/>
      <c r="BE624" s="39"/>
      <c r="BF624" s="39"/>
      <c r="BG624" s="39"/>
      <c r="BH624" s="39"/>
      <c r="BI624" s="39"/>
      <c r="BJ624" s="39"/>
      <c r="BK624" s="39"/>
      <c r="BL624" s="39"/>
      <c r="BM624" s="39"/>
      <c r="BN624" s="39"/>
      <c r="BO624" s="39"/>
      <c r="BP624" s="39"/>
    </row>
    <row r="625" spans="1:68" ht="20.25" x14ac:dyDescent="0.4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39"/>
      <c r="AW625" s="39"/>
      <c r="AX625" s="39"/>
      <c r="AY625" s="39"/>
      <c r="AZ625" s="39"/>
      <c r="BA625" s="39"/>
      <c r="BB625" s="39"/>
      <c r="BC625" s="39"/>
      <c r="BD625" s="39"/>
      <c r="BE625" s="39"/>
      <c r="BF625" s="39"/>
      <c r="BG625" s="39"/>
      <c r="BH625" s="39"/>
      <c r="BI625" s="39"/>
      <c r="BJ625" s="39"/>
      <c r="BK625" s="39"/>
      <c r="BL625" s="39"/>
      <c r="BM625" s="39"/>
      <c r="BN625" s="39"/>
      <c r="BO625" s="39"/>
      <c r="BP625" s="39"/>
    </row>
    <row r="626" spans="1:68" ht="20.25" x14ac:dyDescent="0.4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39"/>
      <c r="AW626" s="39"/>
      <c r="AX626" s="39"/>
      <c r="AY626" s="39"/>
      <c r="AZ626" s="39"/>
      <c r="BA626" s="39"/>
      <c r="BB626" s="39"/>
      <c r="BC626" s="39"/>
      <c r="BD626" s="39"/>
      <c r="BE626" s="39"/>
      <c r="BF626" s="39"/>
      <c r="BG626" s="39"/>
      <c r="BH626" s="39"/>
      <c r="BI626" s="39"/>
      <c r="BJ626" s="39"/>
      <c r="BK626" s="39"/>
      <c r="BL626" s="39"/>
      <c r="BM626" s="39"/>
      <c r="BN626" s="39"/>
      <c r="BO626" s="39"/>
      <c r="BP626" s="39"/>
    </row>
    <row r="627" spans="1:68" ht="20.25" x14ac:dyDescent="0.4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39"/>
      <c r="AW627" s="39"/>
      <c r="AX627" s="39"/>
      <c r="AY627" s="39"/>
      <c r="AZ627" s="39"/>
      <c r="BA627" s="39"/>
      <c r="BB627" s="39"/>
      <c r="BC627" s="39"/>
      <c r="BD627" s="39"/>
      <c r="BE627" s="39"/>
      <c r="BF627" s="39"/>
      <c r="BG627" s="39"/>
      <c r="BH627" s="39"/>
      <c r="BI627" s="39"/>
      <c r="BJ627" s="39"/>
      <c r="BK627" s="39"/>
      <c r="BL627" s="39"/>
      <c r="BM627" s="39"/>
      <c r="BN627" s="39"/>
      <c r="BO627" s="39"/>
      <c r="BP627" s="39"/>
    </row>
    <row r="628" spans="1:68" ht="20.25" x14ac:dyDescent="0.4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39"/>
      <c r="AW628" s="39"/>
      <c r="AX628" s="39"/>
      <c r="AY628" s="39"/>
      <c r="AZ628" s="39"/>
      <c r="BA628" s="39"/>
      <c r="BB628" s="39"/>
      <c r="BC628" s="39"/>
      <c r="BD628" s="39"/>
      <c r="BE628" s="39"/>
      <c r="BF628" s="39"/>
      <c r="BG628" s="39"/>
      <c r="BH628" s="39"/>
      <c r="BI628" s="39"/>
      <c r="BJ628" s="39"/>
      <c r="BK628" s="39"/>
      <c r="BL628" s="39"/>
      <c r="BM628" s="39"/>
      <c r="BN628" s="39"/>
      <c r="BO628" s="39"/>
      <c r="BP628" s="39"/>
    </row>
    <row r="629" spans="1:68" ht="20.25" x14ac:dyDescent="0.4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39"/>
      <c r="AW629" s="39"/>
      <c r="AX629" s="39"/>
      <c r="AY629" s="39"/>
      <c r="AZ629" s="39"/>
      <c r="BA629" s="39"/>
      <c r="BB629" s="39"/>
      <c r="BC629" s="39"/>
      <c r="BD629" s="39"/>
      <c r="BE629" s="39"/>
      <c r="BF629" s="39"/>
      <c r="BG629" s="39"/>
      <c r="BH629" s="39"/>
      <c r="BI629" s="39"/>
      <c r="BJ629" s="39"/>
      <c r="BK629" s="39"/>
      <c r="BL629" s="39"/>
      <c r="BM629" s="39"/>
      <c r="BN629" s="39"/>
      <c r="BO629" s="39"/>
      <c r="BP629" s="39"/>
    </row>
    <row r="630" spans="1:68" ht="20.25" x14ac:dyDescent="0.4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39"/>
      <c r="AW630" s="39"/>
      <c r="AX630" s="39"/>
      <c r="AY630" s="39"/>
      <c r="AZ630" s="39"/>
      <c r="BA630" s="39"/>
      <c r="BB630" s="39"/>
      <c r="BC630" s="39"/>
      <c r="BD630" s="39"/>
      <c r="BE630" s="39"/>
      <c r="BF630" s="39"/>
      <c r="BG630" s="39"/>
      <c r="BH630" s="39"/>
      <c r="BI630" s="39"/>
      <c r="BJ630" s="39"/>
      <c r="BK630" s="39"/>
      <c r="BL630" s="39"/>
      <c r="BM630" s="39"/>
      <c r="BN630" s="39"/>
      <c r="BO630" s="39"/>
      <c r="BP630" s="39"/>
    </row>
    <row r="631" spans="1:68" ht="20.25" x14ac:dyDescent="0.4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39"/>
      <c r="AW631" s="39"/>
      <c r="AX631" s="39"/>
      <c r="AY631" s="39"/>
      <c r="AZ631" s="39"/>
      <c r="BA631" s="39"/>
      <c r="BB631" s="39"/>
      <c r="BC631" s="39"/>
      <c r="BD631" s="39"/>
      <c r="BE631" s="39"/>
      <c r="BF631" s="39"/>
      <c r="BG631" s="39"/>
      <c r="BH631" s="39"/>
      <c r="BI631" s="39"/>
      <c r="BJ631" s="39"/>
      <c r="BK631" s="39"/>
      <c r="BL631" s="39"/>
      <c r="BM631" s="39"/>
      <c r="BN631" s="39"/>
      <c r="BO631" s="39"/>
      <c r="BP631" s="39"/>
    </row>
    <row r="632" spans="1:68" ht="20.25" x14ac:dyDescent="0.4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39"/>
      <c r="AW632" s="39"/>
      <c r="AX632" s="39"/>
      <c r="AY632" s="39"/>
      <c r="AZ632" s="39"/>
      <c r="BA632" s="39"/>
      <c r="BB632" s="39"/>
      <c r="BC632" s="39"/>
      <c r="BD632" s="39"/>
      <c r="BE632" s="39"/>
      <c r="BF632" s="39"/>
      <c r="BG632" s="39"/>
      <c r="BH632" s="39"/>
      <c r="BI632" s="39"/>
      <c r="BJ632" s="39"/>
      <c r="BK632" s="39"/>
      <c r="BL632" s="39"/>
      <c r="BM632" s="39"/>
      <c r="BN632" s="39"/>
      <c r="BO632" s="39"/>
      <c r="BP632" s="39"/>
    </row>
    <row r="633" spans="1:68" ht="20.25" x14ac:dyDescent="0.4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39"/>
      <c r="AW633" s="39"/>
      <c r="AX633" s="39"/>
      <c r="AY633" s="39"/>
      <c r="AZ633" s="39"/>
      <c r="BA633" s="39"/>
      <c r="BB633" s="39"/>
      <c r="BC633" s="39"/>
      <c r="BD633" s="39"/>
      <c r="BE633" s="39"/>
      <c r="BF633" s="39"/>
      <c r="BG633" s="39"/>
      <c r="BH633" s="39"/>
      <c r="BI633" s="39"/>
      <c r="BJ633" s="39"/>
      <c r="BK633" s="39"/>
      <c r="BL633" s="39"/>
      <c r="BM633" s="39"/>
      <c r="BN633" s="39"/>
      <c r="BO633" s="39"/>
      <c r="BP633" s="39"/>
    </row>
    <row r="634" spans="1:68" ht="20.25" x14ac:dyDescent="0.4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39"/>
      <c r="AW634" s="39"/>
      <c r="AX634" s="39"/>
      <c r="AY634" s="39"/>
      <c r="AZ634" s="39"/>
      <c r="BA634" s="39"/>
      <c r="BB634" s="39"/>
      <c r="BC634" s="39"/>
      <c r="BD634" s="39"/>
      <c r="BE634" s="39"/>
      <c r="BF634" s="39"/>
      <c r="BG634" s="39"/>
      <c r="BH634" s="39"/>
      <c r="BI634" s="39"/>
      <c r="BJ634" s="39"/>
      <c r="BK634" s="39"/>
      <c r="BL634" s="39"/>
      <c r="BM634" s="39"/>
      <c r="BN634" s="39"/>
      <c r="BO634" s="39"/>
      <c r="BP634" s="39"/>
    </row>
    <row r="635" spans="1:68" ht="20.25" x14ac:dyDescent="0.4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39"/>
      <c r="AW635" s="39"/>
      <c r="AX635" s="39"/>
      <c r="AY635" s="39"/>
      <c r="AZ635" s="39"/>
      <c r="BA635" s="39"/>
      <c r="BB635" s="39"/>
      <c r="BC635" s="39"/>
      <c r="BD635" s="39"/>
      <c r="BE635" s="39"/>
      <c r="BF635" s="39"/>
      <c r="BG635" s="39"/>
      <c r="BH635" s="39"/>
      <c r="BI635" s="39"/>
      <c r="BJ635" s="39"/>
      <c r="BK635" s="39"/>
      <c r="BL635" s="39"/>
      <c r="BM635" s="39"/>
      <c r="BN635" s="39"/>
      <c r="BO635" s="39"/>
      <c r="BP635" s="39"/>
    </row>
    <row r="636" spans="1:68" ht="20.25" x14ac:dyDescent="0.4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39"/>
      <c r="AW636" s="39"/>
      <c r="AX636" s="39"/>
      <c r="AY636" s="39"/>
      <c r="AZ636" s="39"/>
      <c r="BA636" s="39"/>
      <c r="BB636" s="39"/>
      <c r="BC636" s="39"/>
      <c r="BD636" s="39"/>
      <c r="BE636" s="39"/>
      <c r="BF636" s="39"/>
      <c r="BG636" s="39"/>
      <c r="BH636" s="39"/>
      <c r="BI636" s="39"/>
      <c r="BJ636" s="39"/>
      <c r="BK636" s="39"/>
      <c r="BL636" s="39"/>
      <c r="BM636" s="39"/>
      <c r="BN636" s="39"/>
      <c r="BO636" s="39"/>
      <c r="BP636" s="39"/>
    </row>
    <row r="637" spans="1:68" ht="20.25" x14ac:dyDescent="0.4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39"/>
      <c r="AW637" s="39"/>
      <c r="AX637" s="39"/>
      <c r="AY637" s="39"/>
      <c r="AZ637" s="39"/>
      <c r="BA637" s="39"/>
      <c r="BB637" s="39"/>
      <c r="BC637" s="39"/>
      <c r="BD637" s="39"/>
      <c r="BE637" s="39"/>
      <c r="BF637" s="39"/>
      <c r="BG637" s="39"/>
      <c r="BH637" s="39"/>
      <c r="BI637" s="39"/>
      <c r="BJ637" s="39"/>
      <c r="BK637" s="39"/>
      <c r="BL637" s="39"/>
      <c r="BM637" s="39"/>
      <c r="BN637" s="39"/>
      <c r="BO637" s="39"/>
      <c r="BP637" s="39"/>
    </row>
    <row r="638" spans="1:68" ht="20.25" x14ac:dyDescent="0.4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39"/>
      <c r="AW638" s="39"/>
      <c r="AX638" s="39"/>
      <c r="AY638" s="39"/>
      <c r="AZ638" s="39"/>
      <c r="BA638" s="39"/>
      <c r="BB638" s="39"/>
      <c r="BC638" s="39"/>
      <c r="BD638" s="39"/>
      <c r="BE638" s="39"/>
      <c r="BF638" s="39"/>
      <c r="BG638" s="39"/>
      <c r="BH638" s="39"/>
      <c r="BI638" s="39"/>
      <c r="BJ638" s="39"/>
      <c r="BK638" s="39"/>
      <c r="BL638" s="39"/>
      <c r="BM638" s="39"/>
      <c r="BN638" s="39"/>
      <c r="BO638" s="39"/>
      <c r="BP638" s="39"/>
    </row>
    <row r="639" spans="1:68" ht="20.25" x14ac:dyDescent="0.4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39"/>
      <c r="AW639" s="39"/>
      <c r="AX639" s="39"/>
      <c r="AY639" s="39"/>
      <c r="AZ639" s="39"/>
      <c r="BA639" s="39"/>
      <c r="BB639" s="39"/>
      <c r="BC639" s="39"/>
      <c r="BD639" s="39"/>
      <c r="BE639" s="39"/>
      <c r="BF639" s="39"/>
      <c r="BG639" s="39"/>
      <c r="BH639" s="39"/>
      <c r="BI639" s="39"/>
      <c r="BJ639" s="39"/>
      <c r="BK639" s="39"/>
      <c r="BL639" s="39"/>
      <c r="BM639" s="39"/>
      <c r="BN639" s="39"/>
      <c r="BO639" s="39"/>
      <c r="BP639" s="39"/>
    </row>
    <row r="640" spans="1:68" ht="20.25" x14ac:dyDescent="0.4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39"/>
      <c r="AW640" s="39"/>
      <c r="AX640" s="39"/>
      <c r="AY640" s="39"/>
      <c r="AZ640" s="39"/>
      <c r="BA640" s="39"/>
      <c r="BB640" s="39"/>
      <c r="BC640" s="39"/>
      <c r="BD640" s="39"/>
      <c r="BE640" s="39"/>
      <c r="BF640" s="39"/>
      <c r="BG640" s="39"/>
      <c r="BH640" s="39"/>
      <c r="BI640" s="39"/>
      <c r="BJ640" s="39"/>
      <c r="BK640" s="39"/>
      <c r="BL640" s="39"/>
      <c r="BM640" s="39"/>
      <c r="BN640" s="39"/>
      <c r="BO640" s="39"/>
      <c r="BP640" s="39"/>
    </row>
    <row r="641" spans="1:68" ht="20.25" x14ac:dyDescent="0.4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39"/>
      <c r="AW641" s="39"/>
      <c r="AX641" s="39"/>
      <c r="AY641" s="39"/>
      <c r="AZ641" s="39"/>
      <c r="BA641" s="39"/>
      <c r="BB641" s="39"/>
      <c r="BC641" s="39"/>
      <c r="BD641" s="39"/>
      <c r="BE641" s="39"/>
      <c r="BF641" s="39"/>
      <c r="BG641" s="39"/>
      <c r="BH641" s="39"/>
      <c r="BI641" s="39"/>
      <c r="BJ641" s="39"/>
      <c r="BK641" s="39"/>
      <c r="BL641" s="39"/>
      <c r="BM641" s="39"/>
      <c r="BN641" s="39"/>
      <c r="BO641" s="39"/>
      <c r="BP641" s="39"/>
    </row>
    <row r="642" spans="1:68" ht="20.25" x14ac:dyDescent="0.4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39"/>
      <c r="AW642" s="39"/>
      <c r="AX642" s="39"/>
      <c r="AY642" s="39"/>
      <c r="AZ642" s="39"/>
      <c r="BA642" s="39"/>
      <c r="BB642" s="39"/>
      <c r="BC642" s="39"/>
      <c r="BD642" s="39"/>
      <c r="BE642" s="39"/>
      <c r="BF642" s="39"/>
      <c r="BG642" s="39"/>
      <c r="BH642" s="39"/>
      <c r="BI642" s="39"/>
      <c r="BJ642" s="39"/>
      <c r="BK642" s="39"/>
      <c r="BL642" s="39"/>
      <c r="BM642" s="39"/>
      <c r="BN642" s="39"/>
      <c r="BO642" s="39"/>
      <c r="BP642" s="39"/>
    </row>
    <row r="643" spans="1:68" ht="20.25" x14ac:dyDescent="0.4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39"/>
      <c r="AW643" s="39"/>
      <c r="AX643" s="39"/>
      <c r="AY643" s="39"/>
      <c r="AZ643" s="39"/>
      <c r="BA643" s="39"/>
      <c r="BB643" s="39"/>
      <c r="BC643" s="39"/>
      <c r="BD643" s="39"/>
      <c r="BE643" s="39"/>
      <c r="BF643" s="39"/>
      <c r="BG643" s="39"/>
      <c r="BH643" s="39"/>
      <c r="BI643" s="39"/>
      <c r="BJ643" s="39"/>
      <c r="BK643" s="39"/>
      <c r="BL643" s="39"/>
      <c r="BM643" s="39"/>
      <c r="BN643" s="39"/>
      <c r="BO643" s="39"/>
      <c r="BP643" s="39"/>
    </row>
    <row r="644" spans="1:68" ht="20.25" x14ac:dyDescent="0.4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39"/>
      <c r="AW644" s="39"/>
      <c r="AX644" s="39"/>
      <c r="AY644" s="39"/>
      <c r="AZ644" s="39"/>
      <c r="BA644" s="39"/>
      <c r="BB644" s="39"/>
      <c r="BC644" s="39"/>
      <c r="BD644" s="39"/>
      <c r="BE644" s="39"/>
      <c r="BF644" s="39"/>
      <c r="BG644" s="39"/>
      <c r="BH644" s="39"/>
      <c r="BI644" s="39"/>
      <c r="BJ644" s="39"/>
      <c r="BK644" s="39"/>
      <c r="BL644" s="39"/>
      <c r="BM644" s="39"/>
      <c r="BN644" s="39"/>
      <c r="BO644" s="39"/>
      <c r="BP644" s="39"/>
    </row>
    <row r="645" spans="1:68" ht="20.25" x14ac:dyDescent="0.4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39"/>
      <c r="AW645" s="39"/>
      <c r="AX645" s="39"/>
      <c r="AY645" s="39"/>
      <c r="AZ645" s="39"/>
      <c r="BA645" s="39"/>
      <c r="BB645" s="39"/>
      <c r="BC645" s="39"/>
      <c r="BD645" s="39"/>
      <c r="BE645" s="39"/>
      <c r="BF645" s="39"/>
      <c r="BG645" s="39"/>
      <c r="BH645" s="39"/>
      <c r="BI645" s="39"/>
      <c r="BJ645" s="39"/>
      <c r="BK645" s="39"/>
      <c r="BL645" s="39"/>
      <c r="BM645" s="39"/>
      <c r="BN645" s="39"/>
      <c r="BO645" s="39"/>
      <c r="BP645" s="39"/>
    </row>
    <row r="646" spans="1:68" ht="20.25" x14ac:dyDescent="0.4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39"/>
      <c r="AW646" s="39"/>
      <c r="AX646" s="39"/>
      <c r="AY646" s="39"/>
      <c r="AZ646" s="39"/>
      <c r="BA646" s="39"/>
      <c r="BB646" s="39"/>
      <c r="BC646" s="39"/>
      <c r="BD646" s="39"/>
      <c r="BE646" s="39"/>
      <c r="BF646" s="39"/>
      <c r="BG646" s="39"/>
      <c r="BH646" s="39"/>
      <c r="BI646" s="39"/>
      <c r="BJ646" s="39"/>
      <c r="BK646" s="39"/>
      <c r="BL646" s="39"/>
      <c r="BM646" s="39"/>
      <c r="BN646" s="39"/>
      <c r="BO646" s="39"/>
      <c r="BP646" s="39"/>
    </row>
    <row r="647" spans="1:68" ht="20.25" x14ac:dyDescent="0.4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39"/>
      <c r="AW647" s="39"/>
      <c r="AX647" s="39"/>
      <c r="AY647" s="39"/>
      <c r="AZ647" s="39"/>
      <c r="BA647" s="39"/>
      <c r="BB647" s="39"/>
      <c r="BC647" s="39"/>
      <c r="BD647" s="39"/>
      <c r="BE647" s="39"/>
      <c r="BF647" s="39"/>
      <c r="BG647" s="39"/>
      <c r="BH647" s="39"/>
      <c r="BI647" s="39"/>
      <c r="BJ647" s="39"/>
      <c r="BK647" s="39"/>
      <c r="BL647" s="39"/>
      <c r="BM647" s="39"/>
      <c r="BN647" s="39"/>
      <c r="BO647" s="39"/>
      <c r="BP647" s="39"/>
    </row>
    <row r="648" spans="1:68" ht="20.25" x14ac:dyDescent="0.4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39"/>
      <c r="AW648" s="39"/>
      <c r="AX648" s="39"/>
      <c r="AY648" s="39"/>
      <c r="AZ648" s="39"/>
      <c r="BA648" s="39"/>
      <c r="BB648" s="39"/>
      <c r="BC648" s="39"/>
      <c r="BD648" s="39"/>
      <c r="BE648" s="39"/>
      <c r="BF648" s="39"/>
      <c r="BG648" s="39"/>
      <c r="BH648" s="39"/>
      <c r="BI648" s="39"/>
      <c r="BJ648" s="39"/>
      <c r="BK648" s="39"/>
      <c r="BL648" s="39"/>
      <c r="BM648" s="39"/>
      <c r="BN648" s="39"/>
      <c r="BO648" s="39"/>
      <c r="BP648" s="39"/>
    </row>
    <row r="649" spans="1:68" ht="20.25" x14ac:dyDescent="0.4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39"/>
      <c r="AW649" s="39"/>
      <c r="AX649" s="39"/>
      <c r="AY649" s="39"/>
      <c r="AZ649" s="39"/>
      <c r="BA649" s="39"/>
      <c r="BB649" s="39"/>
      <c r="BC649" s="39"/>
      <c r="BD649" s="39"/>
      <c r="BE649" s="39"/>
      <c r="BF649" s="39"/>
      <c r="BG649" s="39"/>
      <c r="BH649" s="39"/>
      <c r="BI649" s="39"/>
      <c r="BJ649" s="39"/>
      <c r="BK649" s="39"/>
      <c r="BL649" s="39"/>
      <c r="BM649" s="39"/>
      <c r="BN649" s="39"/>
      <c r="BO649" s="39"/>
      <c r="BP649" s="39"/>
    </row>
    <row r="650" spans="1:68" ht="20.25" x14ac:dyDescent="0.4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39"/>
      <c r="AW650" s="39"/>
      <c r="AX650" s="39"/>
      <c r="AY650" s="39"/>
      <c r="AZ650" s="39"/>
      <c r="BA650" s="39"/>
      <c r="BB650" s="39"/>
      <c r="BC650" s="39"/>
      <c r="BD650" s="39"/>
      <c r="BE650" s="39"/>
      <c r="BF650" s="39"/>
      <c r="BG650" s="39"/>
      <c r="BH650" s="39"/>
      <c r="BI650" s="39"/>
      <c r="BJ650" s="39"/>
      <c r="BK650" s="39"/>
      <c r="BL650" s="39"/>
      <c r="BM650" s="39"/>
      <c r="BN650" s="39"/>
      <c r="BO650" s="39"/>
      <c r="BP650" s="39"/>
    </row>
    <row r="651" spans="1:68" ht="20.25" x14ac:dyDescent="0.4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39"/>
      <c r="AW651" s="39"/>
      <c r="AX651" s="39"/>
      <c r="AY651" s="39"/>
      <c r="AZ651" s="39"/>
      <c r="BA651" s="39"/>
      <c r="BB651" s="39"/>
      <c r="BC651" s="39"/>
      <c r="BD651" s="39"/>
      <c r="BE651" s="39"/>
      <c r="BF651" s="39"/>
      <c r="BG651" s="39"/>
      <c r="BH651" s="39"/>
      <c r="BI651" s="39"/>
      <c r="BJ651" s="39"/>
      <c r="BK651" s="39"/>
      <c r="BL651" s="39"/>
      <c r="BM651" s="39"/>
      <c r="BN651" s="39"/>
      <c r="BO651" s="39"/>
      <c r="BP651" s="39"/>
    </row>
    <row r="652" spans="1:68" ht="20.25" x14ac:dyDescent="0.4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39"/>
      <c r="AW652" s="39"/>
      <c r="AX652" s="39"/>
      <c r="AY652" s="39"/>
      <c r="AZ652" s="39"/>
      <c r="BA652" s="39"/>
      <c r="BB652" s="39"/>
      <c r="BC652" s="39"/>
      <c r="BD652" s="39"/>
      <c r="BE652" s="39"/>
      <c r="BF652" s="39"/>
      <c r="BG652" s="39"/>
      <c r="BH652" s="39"/>
      <c r="BI652" s="39"/>
      <c r="BJ652" s="39"/>
      <c r="BK652" s="39"/>
      <c r="BL652" s="39"/>
      <c r="BM652" s="39"/>
      <c r="BN652" s="39"/>
      <c r="BO652" s="39"/>
      <c r="BP652" s="39"/>
    </row>
    <row r="653" spans="1:68" ht="20.25" x14ac:dyDescent="0.4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39"/>
      <c r="AW653" s="39"/>
      <c r="AX653" s="39"/>
      <c r="AY653" s="39"/>
      <c r="AZ653" s="39"/>
      <c r="BA653" s="39"/>
      <c r="BB653" s="39"/>
      <c r="BC653" s="39"/>
      <c r="BD653" s="39"/>
      <c r="BE653" s="39"/>
      <c r="BF653" s="39"/>
      <c r="BG653" s="39"/>
      <c r="BH653" s="39"/>
      <c r="BI653" s="39"/>
      <c r="BJ653" s="39"/>
      <c r="BK653" s="39"/>
      <c r="BL653" s="39"/>
      <c r="BM653" s="39"/>
      <c r="BN653" s="39"/>
      <c r="BO653" s="39"/>
      <c r="BP653" s="39"/>
    </row>
    <row r="654" spans="1:68" ht="20.25" x14ac:dyDescent="0.4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39"/>
      <c r="AW654" s="39"/>
      <c r="AX654" s="39"/>
      <c r="AY654" s="39"/>
      <c r="AZ654" s="39"/>
      <c r="BA654" s="39"/>
      <c r="BB654" s="39"/>
      <c r="BC654" s="39"/>
      <c r="BD654" s="39"/>
      <c r="BE654" s="39"/>
      <c r="BF654" s="39"/>
      <c r="BG654" s="39"/>
      <c r="BH654" s="39"/>
      <c r="BI654" s="39"/>
      <c r="BJ654" s="39"/>
      <c r="BK654" s="39"/>
      <c r="BL654" s="39"/>
      <c r="BM654" s="39"/>
      <c r="BN654" s="39"/>
      <c r="BO654" s="39"/>
      <c r="BP654" s="39"/>
    </row>
    <row r="655" spans="1:68" ht="20.25" x14ac:dyDescent="0.4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39"/>
      <c r="AW655" s="39"/>
      <c r="AX655" s="39"/>
      <c r="AY655" s="39"/>
      <c r="AZ655" s="39"/>
      <c r="BA655" s="39"/>
      <c r="BB655" s="39"/>
      <c r="BC655" s="39"/>
      <c r="BD655" s="39"/>
      <c r="BE655" s="39"/>
      <c r="BF655" s="39"/>
      <c r="BG655" s="39"/>
      <c r="BH655" s="39"/>
      <c r="BI655" s="39"/>
      <c r="BJ655" s="39"/>
      <c r="BK655" s="39"/>
      <c r="BL655" s="39"/>
      <c r="BM655" s="39"/>
      <c r="BN655" s="39"/>
      <c r="BO655" s="39"/>
      <c r="BP655" s="39"/>
    </row>
    <row r="656" spans="1:68" ht="20.25" x14ac:dyDescent="0.4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39"/>
      <c r="AW656" s="39"/>
      <c r="AX656" s="39"/>
      <c r="AY656" s="39"/>
      <c r="AZ656" s="39"/>
      <c r="BA656" s="39"/>
      <c r="BB656" s="39"/>
      <c r="BC656" s="39"/>
      <c r="BD656" s="39"/>
      <c r="BE656" s="39"/>
      <c r="BF656" s="39"/>
      <c r="BG656" s="39"/>
      <c r="BH656" s="39"/>
      <c r="BI656" s="39"/>
      <c r="BJ656" s="39"/>
      <c r="BK656" s="39"/>
      <c r="BL656" s="39"/>
      <c r="BM656" s="39"/>
      <c r="BN656" s="39"/>
      <c r="BO656" s="39"/>
      <c r="BP656" s="39"/>
    </row>
    <row r="657" spans="1:68" ht="20.25" x14ac:dyDescent="0.4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39"/>
      <c r="AW657" s="39"/>
      <c r="AX657" s="39"/>
      <c r="AY657" s="39"/>
      <c r="AZ657" s="39"/>
      <c r="BA657" s="39"/>
      <c r="BB657" s="39"/>
      <c r="BC657" s="39"/>
      <c r="BD657" s="39"/>
      <c r="BE657" s="39"/>
      <c r="BF657" s="39"/>
      <c r="BG657" s="39"/>
      <c r="BH657" s="39"/>
      <c r="BI657" s="39"/>
      <c r="BJ657" s="39"/>
      <c r="BK657" s="39"/>
      <c r="BL657" s="39"/>
      <c r="BM657" s="39"/>
      <c r="BN657" s="39"/>
      <c r="BO657" s="39"/>
      <c r="BP657" s="39"/>
    </row>
    <row r="658" spans="1:68" ht="20.25" x14ac:dyDescent="0.4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39"/>
      <c r="AW658" s="39"/>
      <c r="AX658" s="39"/>
      <c r="AY658" s="39"/>
      <c r="AZ658" s="39"/>
      <c r="BA658" s="39"/>
      <c r="BB658" s="39"/>
      <c r="BC658" s="39"/>
      <c r="BD658" s="39"/>
      <c r="BE658" s="39"/>
      <c r="BF658" s="39"/>
      <c r="BG658" s="39"/>
      <c r="BH658" s="39"/>
      <c r="BI658" s="39"/>
      <c r="BJ658" s="39"/>
      <c r="BK658" s="39"/>
      <c r="BL658" s="39"/>
      <c r="BM658" s="39"/>
      <c r="BN658" s="39"/>
      <c r="BO658" s="39"/>
      <c r="BP658" s="39"/>
    </row>
    <row r="659" spans="1:68" ht="20.25" x14ac:dyDescent="0.4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39"/>
      <c r="AW659" s="39"/>
      <c r="AX659" s="39"/>
      <c r="AY659" s="39"/>
      <c r="AZ659" s="39"/>
      <c r="BA659" s="39"/>
      <c r="BB659" s="39"/>
      <c r="BC659" s="39"/>
      <c r="BD659" s="39"/>
      <c r="BE659" s="39"/>
      <c r="BF659" s="39"/>
      <c r="BG659" s="39"/>
      <c r="BH659" s="39"/>
      <c r="BI659" s="39"/>
      <c r="BJ659" s="39"/>
      <c r="BK659" s="39"/>
      <c r="BL659" s="39"/>
      <c r="BM659" s="39"/>
      <c r="BN659" s="39"/>
      <c r="BO659" s="39"/>
      <c r="BP659" s="39"/>
    </row>
    <row r="660" spans="1:68" ht="20.25" x14ac:dyDescent="0.4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39"/>
      <c r="AW660" s="39"/>
      <c r="AX660" s="39"/>
      <c r="AY660" s="39"/>
      <c r="AZ660" s="39"/>
      <c r="BA660" s="39"/>
      <c r="BB660" s="39"/>
      <c r="BC660" s="39"/>
      <c r="BD660" s="39"/>
      <c r="BE660" s="39"/>
      <c r="BF660" s="39"/>
      <c r="BG660" s="39"/>
      <c r="BH660" s="39"/>
      <c r="BI660" s="39"/>
      <c r="BJ660" s="39"/>
      <c r="BK660" s="39"/>
      <c r="BL660" s="39"/>
      <c r="BM660" s="39"/>
      <c r="BN660" s="39"/>
      <c r="BO660" s="39"/>
      <c r="BP660" s="39"/>
    </row>
    <row r="661" spans="1:68" ht="20.25" x14ac:dyDescent="0.4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39"/>
      <c r="AW661" s="39"/>
      <c r="AX661" s="39"/>
      <c r="AY661" s="39"/>
      <c r="AZ661" s="39"/>
      <c r="BA661" s="39"/>
      <c r="BB661" s="39"/>
      <c r="BC661" s="39"/>
      <c r="BD661" s="39"/>
      <c r="BE661" s="39"/>
      <c r="BF661" s="39"/>
      <c r="BG661" s="39"/>
      <c r="BH661" s="39"/>
      <c r="BI661" s="39"/>
      <c r="BJ661" s="39"/>
      <c r="BK661" s="39"/>
      <c r="BL661" s="39"/>
      <c r="BM661" s="39"/>
      <c r="BN661" s="39"/>
      <c r="BO661" s="39"/>
      <c r="BP661" s="39"/>
    </row>
    <row r="662" spans="1:68" ht="20.25" x14ac:dyDescent="0.4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39"/>
      <c r="AW662" s="39"/>
      <c r="AX662" s="39"/>
      <c r="AY662" s="39"/>
      <c r="AZ662" s="39"/>
      <c r="BA662" s="39"/>
      <c r="BB662" s="39"/>
      <c r="BC662" s="39"/>
      <c r="BD662" s="39"/>
      <c r="BE662" s="39"/>
      <c r="BF662" s="39"/>
      <c r="BG662" s="39"/>
      <c r="BH662" s="39"/>
      <c r="BI662" s="39"/>
      <c r="BJ662" s="39"/>
      <c r="BK662" s="39"/>
      <c r="BL662" s="39"/>
      <c r="BM662" s="39"/>
      <c r="BN662" s="39"/>
      <c r="BO662" s="39"/>
      <c r="BP662" s="39"/>
    </row>
    <row r="663" spans="1:68" ht="20.25" x14ac:dyDescent="0.4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39"/>
      <c r="AW663" s="39"/>
      <c r="AX663" s="39"/>
      <c r="AY663" s="39"/>
      <c r="AZ663" s="39"/>
      <c r="BA663" s="39"/>
      <c r="BB663" s="39"/>
      <c r="BC663" s="39"/>
      <c r="BD663" s="39"/>
      <c r="BE663" s="39"/>
      <c r="BF663" s="39"/>
      <c r="BG663" s="39"/>
      <c r="BH663" s="39"/>
      <c r="BI663" s="39"/>
      <c r="BJ663" s="39"/>
      <c r="BK663" s="39"/>
      <c r="BL663" s="39"/>
      <c r="BM663" s="39"/>
      <c r="BN663" s="39"/>
      <c r="BO663" s="39"/>
      <c r="BP663" s="39"/>
    </row>
    <row r="664" spans="1:68" ht="20.25" x14ac:dyDescent="0.4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39"/>
      <c r="AW664" s="39"/>
      <c r="AX664" s="39"/>
      <c r="AY664" s="39"/>
      <c r="AZ664" s="39"/>
      <c r="BA664" s="39"/>
      <c r="BB664" s="39"/>
      <c r="BC664" s="39"/>
      <c r="BD664" s="39"/>
      <c r="BE664" s="39"/>
      <c r="BF664" s="39"/>
      <c r="BG664" s="39"/>
      <c r="BH664" s="39"/>
      <c r="BI664" s="39"/>
      <c r="BJ664" s="39"/>
      <c r="BK664" s="39"/>
      <c r="BL664" s="39"/>
      <c r="BM664" s="39"/>
      <c r="BN664" s="39"/>
      <c r="BO664" s="39"/>
      <c r="BP664" s="39"/>
    </row>
    <row r="665" spans="1:68" ht="20.25" x14ac:dyDescent="0.4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39"/>
      <c r="AW665" s="39"/>
      <c r="AX665" s="39"/>
      <c r="AY665" s="39"/>
      <c r="AZ665" s="39"/>
      <c r="BA665" s="39"/>
      <c r="BB665" s="39"/>
      <c r="BC665" s="39"/>
      <c r="BD665" s="39"/>
      <c r="BE665" s="39"/>
      <c r="BF665" s="39"/>
      <c r="BG665" s="39"/>
      <c r="BH665" s="39"/>
      <c r="BI665" s="39"/>
      <c r="BJ665" s="39"/>
      <c r="BK665" s="39"/>
      <c r="BL665" s="39"/>
      <c r="BM665" s="39"/>
      <c r="BN665" s="39"/>
      <c r="BO665" s="39"/>
      <c r="BP665" s="39"/>
    </row>
    <row r="666" spans="1:68" ht="20.25" x14ac:dyDescent="0.4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39"/>
      <c r="AW666" s="39"/>
      <c r="AX666" s="39"/>
      <c r="AY666" s="39"/>
      <c r="AZ666" s="39"/>
      <c r="BA666" s="39"/>
      <c r="BB666" s="39"/>
      <c r="BC666" s="39"/>
      <c r="BD666" s="39"/>
      <c r="BE666" s="39"/>
      <c r="BF666" s="39"/>
      <c r="BG666" s="39"/>
      <c r="BH666" s="39"/>
      <c r="BI666" s="39"/>
      <c r="BJ666" s="39"/>
      <c r="BK666" s="39"/>
      <c r="BL666" s="39"/>
      <c r="BM666" s="39"/>
      <c r="BN666" s="39"/>
      <c r="BO666" s="39"/>
      <c r="BP666" s="39"/>
    </row>
    <row r="667" spans="1:68" ht="20.25" x14ac:dyDescent="0.4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39"/>
      <c r="AW667" s="39"/>
      <c r="AX667" s="39"/>
      <c r="AY667" s="39"/>
      <c r="AZ667" s="39"/>
      <c r="BA667" s="39"/>
      <c r="BB667" s="39"/>
      <c r="BC667" s="39"/>
      <c r="BD667" s="39"/>
      <c r="BE667" s="39"/>
      <c r="BF667" s="39"/>
      <c r="BG667" s="39"/>
      <c r="BH667" s="39"/>
      <c r="BI667" s="39"/>
      <c r="BJ667" s="39"/>
      <c r="BK667" s="39"/>
      <c r="BL667" s="39"/>
      <c r="BM667" s="39"/>
      <c r="BN667" s="39"/>
      <c r="BO667" s="39"/>
      <c r="BP667" s="39"/>
    </row>
    <row r="668" spans="1:68" ht="20.25" x14ac:dyDescent="0.4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39"/>
      <c r="AW668" s="39"/>
      <c r="AX668" s="39"/>
      <c r="AY668" s="39"/>
      <c r="AZ668" s="39"/>
      <c r="BA668" s="39"/>
      <c r="BB668" s="39"/>
      <c r="BC668" s="39"/>
      <c r="BD668" s="39"/>
      <c r="BE668" s="39"/>
      <c r="BF668" s="39"/>
      <c r="BG668" s="39"/>
      <c r="BH668" s="39"/>
      <c r="BI668" s="39"/>
      <c r="BJ668" s="39"/>
      <c r="BK668" s="39"/>
      <c r="BL668" s="39"/>
      <c r="BM668" s="39"/>
      <c r="BN668" s="39"/>
      <c r="BO668" s="39"/>
      <c r="BP668" s="39"/>
    </row>
    <row r="669" spans="1:68" ht="20.25" x14ac:dyDescent="0.4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39"/>
      <c r="AW669" s="39"/>
      <c r="AX669" s="39"/>
      <c r="AY669" s="39"/>
      <c r="AZ669" s="39"/>
      <c r="BA669" s="39"/>
      <c r="BB669" s="39"/>
      <c r="BC669" s="39"/>
      <c r="BD669" s="39"/>
      <c r="BE669" s="39"/>
      <c r="BF669" s="39"/>
      <c r="BG669" s="39"/>
      <c r="BH669" s="39"/>
      <c r="BI669" s="39"/>
      <c r="BJ669" s="39"/>
      <c r="BK669" s="39"/>
      <c r="BL669" s="39"/>
      <c r="BM669" s="39"/>
      <c r="BN669" s="39"/>
      <c r="BO669" s="39"/>
      <c r="BP669" s="39"/>
    </row>
    <row r="670" spans="1:68" ht="20.25" x14ac:dyDescent="0.4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39"/>
      <c r="AW670" s="39"/>
      <c r="AX670" s="39"/>
      <c r="AY670" s="39"/>
      <c r="AZ670" s="39"/>
      <c r="BA670" s="39"/>
      <c r="BB670" s="39"/>
      <c r="BC670" s="39"/>
      <c r="BD670" s="39"/>
      <c r="BE670" s="39"/>
      <c r="BF670" s="39"/>
      <c r="BG670" s="39"/>
      <c r="BH670" s="39"/>
      <c r="BI670" s="39"/>
      <c r="BJ670" s="39"/>
      <c r="BK670" s="39"/>
      <c r="BL670" s="39"/>
      <c r="BM670" s="39"/>
      <c r="BN670" s="39"/>
      <c r="BO670" s="39"/>
      <c r="BP670" s="39"/>
    </row>
    <row r="671" spans="1:68" ht="20.25" x14ac:dyDescent="0.4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39"/>
      <c r="AW671" s="39"/>
      <c r="AX671" s="39"/>
      <c r="AY671" s="39"/>
      <c r="AZ671" s="39"/>
      <c r="BA671" s="39"/>
      <c r="BB671" s="39"/>
      <c r="BC671" s="39"/>
      <c r="BD671" s="39"/>
      <c r="BE671" s="39"/>
      <c r="BF671" s="39"/>
      <c r="BG671" s="39"/>
      <c r="BH671" s="39"/>
      <c r="BI671" s="39"/>
      <c r="BJ671" s="39"/>
      <c r="BK671" s="39"/>
      <c r="BL671" s="39"/>
      <c r="BM671" s="39"/>
      <c r="BN671" s="39"/>
      <c r="BO671" s="39"/>
      <c r="BP671" s="39"/>
    </row>
    <row r="672" spans="1:68" ht="20.25" x14ac:dyDescent="0.4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39"/>
      <c r="AW672" s="39"/>
      <c r="AX672" s="39"/>
      <c r="AY672" s="39"/>
      <c r="AZ672" s="39"/>
      <c r="BA672" s="39"/>
      <c r="BB672" s="39"/>
      <c r="BC672" s="39"/>
      <c r="BD672" s="39"/>
      <c r="BE672" s="39"/>
      <c r="BF672" s="39"/>
      <c r="BG672" s="39"/>
      <c r="BH672" s="39"/>
      <c r="BI672" s="39"/>
      <c r="BJ672" s="39"/>
      <c r="BK672" s="39"/>
      <c r="BL672" s="39"/>
      <c r="BM672" s="39"/>
      <c r="BN672" s="39"/>
      <c r="BO672" s="39"/>
      <c r="BP672" s="39"/>
    </row>
    <row r="673" spans="1:68" ht="20.25" x14ac:dyDescent="0.4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39"/>
      <c r="AW673" s="39"/>
      <c r="AX673" s="39"/>
      <c r="AY673" s="39"/>
      <c r="AZ673" s="39"/>
      <c r="BA673" s="39"/>
      <c r="BB673" s="39"/>
      <c r="BC673" s="39"/>
      <c r="BD673" s="39"/>
      <c r="BE673" s="39"/>
      <c r="BF673" s="39"/>
      <c r="BG673" s="39"/>
      <c r="BH673" s="39"/>
      <c r="BI673" s="39"/>
      <c r="BJ673" s="39"/>
      <c r="BK673" s="39"/>
      <c r="BL673" s="39"/>
      <c r="BM673" s="39"/>
      <c r="BN673" s="39"/>
      <c r="BO673" s="39"/>
      <c r="BP673" s="39"/>
    </row>
    <row r="674" spans="1:68" ht="20.25" x14ac:dyDescent="0.4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39"/>
      <c r="AW674" s="39"/>
      <c r="AX674" s="39"/>
      <c r="AY674" s="39"/>
      <c r="AZ674" s="39"/>
      <c r="BA674" s="39"/>
      <c r="BB674" s="39"/>
      <c r="BC674" s="39"/>
      <c r="BD674" s="39"/>
      <c r="BE674" s="39"/>
      <c r="BF674" s="39"/>
      <c r="BG674" s="39"/>
      <c r="BH674" s="39"/>
      <c r="BI674" s="39"/>
      <c r="BJ674" s="39"/>
      <c r="BK674" s="39"/>
      <c r="BL674" s="39"/>
      <c r="BM674" s="39"/>
      <c r="BN674" s="39"/>
      <c r="BO674" s="39"/>
      <c r="BP674" s="39"/>
    </row>
    <row r="675" spans="1:68" ht="20.25" x14ac:dyDescent="0.4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39"/>
      <c r="AW675" s="39"/>
      <c r="AX675" s="39"/>
      <c r="AY675" s="39"/>
      <c r="AZ675" s="39"/>
      <c r="BA675" s="39"/>
      <c r="BB675" s="39"/>
      <c r="BC675" s="39"/>
      <c r="BD675" s="39"/>
      <c r="BE675" s="39"/>
      <c r="BF675" s="39"/>
      <c r="BG675" s="39"/>
      <c r="BH675" s="39"/>
      <c r="BI675" s="39"/>
      <c r="BJ675" s="39"/>
      <c r="BK675" s="39"/>
      <c r="BL675" s="39"/>
      <c r="BM675" s="39"/>
      <c r="BN675" s="39"/>
      <c r="BO675" s="39"/>
      <c r="BP675" s="39"/>
    </row>
    <row r="676" spans="1:68" ht="20.25" x14ac:dyDescent="0.4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39"/>
      <c r="AW676" s="39"/>
      <c r="AX676" s="39"/>
      <c r="AY676" s="39"/>
      <c r="AZ676" s="39"/>
      <c r="BA676" s="39"/>
      <c r="BB676" s="39"/>
      <c r="BC676" s="39"/>
      <c r="BD676" s="39"/>
      <c r="BE676" s="39"/>
      <c r="BF676" s="39"/>
      <c r="BG676" s="39"/>
      <c r="BH676" s="39"/>
      <c r="BI676" s="39"/>
      <c r="BJ676" s="39"/>
      <c r="BK676" s="39"/>
      <c r="BL676" s="39"/>
      <c r="BM676" s="39"/>
      <c r="BN676" s="39"/>
      <c r="BO676" s="39"/>
      <c r="BP676" s="39"/>
    </row>
    <row r="677" spans="1:68" ht="20.25" x14ac:dyDescent="0.4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39"/>
      <c r="AW677" s="39"/>
      <c r="AX677" s="39"/>
      <c r="AY677" s="39"/>
      <c r="AZ677" s="39"/>
      <c r="BA677" s="39"/>
      <c r="BB677" s="39"/>
      <c r="BC677" s="39"/>
      <c r="BD677" s="39"/>
      <c r="BE677" s="39"/>
      <c r="BF677" s="39"/>
      <c r="BG677" s="39"/>
      <c r="BH677" s="39"/>
      <c r="BI677" s="39"/>
      <c r="BJ677" s="39"/>
      <c r="BK677" s="39"/>
      <c r="BL677" s="39"/>
      <c r="BM677" s="39"/>
      <c r="BN677" s="39"/>
      <c r="BO677" s="39"/>
      <c r="BP677" s="39"/>
    </row>
    <row r="678" spans="1:68" ht="20.25" x14ac:dyDescent="0.4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39"/>
      <c r="AW678" s="39"/>
      <c r="AX678" s="39"/>
      <c r="AY678" s="39"/>
      <c r="AZ678" s="39"/>
      <c r="BA678" s="39"/>
      <c r="BB678" s="39"/>
      <c r="BC678" s="39"/>
      <c r="BD678" s="39"/>
      <c r="BE678" s="39"/>
      <c r="BF678" s="39"/>
      <c r="BG678" s="39"/>
      <c r="BH678" s="39"/>
      <c r="BI678" s="39"/>
      <c r="BJ678" s="39"/>
      <c r="BK678" s="39"/>
      <c r="BL678" s="39"/>
      <c r="BM678" s="39"/>
      <c r="BN678" s="39"/>
      <c r="BO678" s="39"/>
      <c r="BP678" s="39"/>
    </row>
    <row r="679" spans="1:68" ht="20.25" x14ac:dyDescent="0.4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39"/>
      <c r="AW679" s="39"/>
      <c r="AX679" s="39"/>
      <c r="AY679" s="39"/>
      <c r="AZ679" s="39"/>
      <c r="BA679" s="39"/>
      <c r="BB679" s="39"/>
      <c r="BC679" s="39"/>
      <c r="BD679" s="39"/>
      <c r="BE679" s="39"/>
      <c r="BF679" s="39"/>
      <c r="BG679" s="39"/>
      <c r="BH679" s="39"/>
      <c r="BI679" s="39"/>
      <c r="BJ679" s="39"/>
      <c r="BK679" s="39"/>
      <c r="BL679" s="39"/>
      <c r="BM679" s="39"/>
      <c r="BN679" s="39"/>
      <c r="BO679" s="39"/>
      <c r="BP679" s="39"/>
    </row>
    <row r="680" spans="1:68" ht="20.25" x14ac:dyDescent="0.4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39"/>
      <c r="AW680" s="39"/>
      <c r="AX680" s="39"/>
      <c r="AY680" s="39"/>
      <c r="AZ680" s="39"/>
      <c r="BA680" s="39"/>
      <c r="BB680" s="39"/>
      <c r="BC680" s="39"/>
      <c r="BD680" s="39"/>
      <c r="BE680" s="39"/>
      <c r="BF680" s="39"/>
      <c r="BG680" s="39"/>
      <c r="BH680" s="39"/>
      <c r="BI680" s="39"/>
      <c r="BJ680" s="39"/>
      <c r="BK680" s="39"/>
      <c r="BL680" s="39"/>
      <c r="BM680" s="39"/>
      <c r="BN680" s="39"/>
      <c r="BO680" s="39"/>
      <c r="BP680" s="39"/>
    </row>
    <row r="681" spans="1:68" ht="20.25" x14ac:dyDescent="0.4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39"/>
      <c r="AW681" s="39"/>
      <c r="AX681" s="39"/>
      <c r="AY681" s="39"/>
      <c r="AZ681" s="39"/>
      <c r="BA681" s="39"/>
      <c r="BB681" s="39"/>
      <c r="BC681" s="39"/>
      <c r="BD681" s="39"/>
      <c r="BE681" s="39"/>
      <c r="BF681" s="39"/>
      <c r="BG681" s="39"/>
      <c r="BH681" s="39"/>
      <c r="BI681" s="39"/>
      <c r="BJ681" s="39"/>
      <c r="BK681" s="39"/>
      <c r="BL681" s="39"/>
      <c r="BM681" s="39"/>
      <c r="BN681" s="39"/>
      <c r="BO681" s="39"/>
      <c r="BP681" s="39"/>
    </row>
    <row r="682" spans="1:68" ht="20.25" x14ac:dyDescent="0.4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39"/>
      <c r="AW682" s="39"/>
      <c r="AX682" s="39"/>
      <c r="AY682" s="39"/>
      <c r="AZ682" s="39"/>
      <c r="BA682" s="39"/>
      <c r="BB682" s="39"/>
      <c r="BC682" s="39"/>
      <c r="BD682" s="39"/>
      <c r="BE682" s="39"/>
      <c r="BF682" s="39"/>
      <c r="BG682" s="39"/>
      <c r="BH682" s="39"/>
      <c r="BI682" s="39"/>
      <c r="BJ682" s="39"/>
      <c r="BK682" s="39"/>
      <c r="BL682" s="39"/>
      <c r="BM682" s="39"/>
      <c r="BN682" s="39"/>
      <c r="BO682" s="39"/>
      <c r="BP682" s="39"/>
    </row>
    <row r="683" spans="1:68" ht="20.25" x14ac:dyDescent="0.4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39"/>
      <c r="AW683" s="39"/>
      <c r="AX683" s="39"/>
      <c r="AY683" s="39"/>
      <c r="AZ683" s="39"/>
      <c r="BA683" s="39"/>
      <c r="BB683" s="39"/>
      <c r="BC683" s="39"/>
      <c r="BD683" s="39"/>
      <c r="BE683" s="39"/>
      <c r="BF683" s="39"/>
      <c r="BG683" s="39"/>
      <c r="BH683" s="39"/>
      <c r="BI683" s="39"/>
      <c r="BJ683" s="39"/>
      <c r="BK683" s="39"/>
      <c r="BL683" s="39"/>
      <c r="BM683" s="39"/>
      <c r="BN683" s="39"/>
      <c r="BO683" s="39"/>
      <c r="BP683" s="39"/>
    </row>
    <row r="684" spans="1:68" ht="20.25" x14ac:dyDescent="0.4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39"/>
      <c r="AW684" s="39"/>
      <c r="AX684" s="39"/>
      <c r="AY684" s="39"/>
      <c r="AZ684" s="39"/>
      <c r="BA684" s="39"/>
      <c r="BB684" s="39"/>
      <c r="BC684" s="39"/>
      <c r="BD684" s="39"/>
      <c r="BE684" s="39"/>
      <c r="BF684" s="39"/>
      <c r="BG684" s="39"/>
      <c r="BH684" s="39"/>
      <c r="BI684" s="39"/>
      <c r="BJ684" s="39"/>
      <c r="BK684" s="39"/>
      <c r="BL684" s="39"/>
      <c r="BM684" s="39"/>
      <c r="BN684" s="39"/>
      <c r="BO684" s="39"/>
      <c r="BP684" s="39"/>
    </row>
    <row r="685" spans="1:68" ht="20.25" x14ac:dyDescent="0.4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39"/>
      <c r="AW685" s="39"/>
      <c r="AX685" s="39"/>
      <c r="AY685" s="39"/>
      <c r="AZ685" s="39"/>
      <c r="BA685" s="39"/>
      <c r="BB685" s="39"/>
      <c r="BC685" s="39"/>
      <c r="BD685" s="39"/>
      <c r="BE685" s="39"/>
      <c r="BF685" s="39"/>
      <c r="BG685" s="39"/>
      <c r="BH685" s="39"/>
      <c r="BI685" s="39"/>
      <c r="BJ685" s="39"/>
      <c r="BK685" s="39"/>
      <c r="BL685" s="39"/>
      <c r="BM685" s="39"/>
      <c r="BN685" s="39"/>
      <c r="BO685" s="39"/>
      <c r="BP685" s="39"/>
    </row>
    <row r="686" spans="1:68" ht="20.25" x14ac:dyDescent="0.4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39"/>
      <c r="AW686" s="39"/>
      <c r="AX686" s="39"/>
      <c r="AY686" s="39"/>
      <c r="AZ686" s="39"/>
      <c r="BA686" s="39"/>
      <c r="BB686" s="39"/>
      <c r="BC686" s="39"/>
      <c r="BD686" s="39"/>
      <c r="BE686" s="39"/>
      <c r="BF686" s="39"/>
      <c r="BG686" s="39"/>
      <c r="BH686" s="39"/>
      <c r="BI686" s="39"/>
      <c r="BJ686" s="39"/>
      <c r="BK686" s="39"/>
      <c r="BL686" s="39"/>
      <c r="BM686" s="39"/>
      <c r="BN686" s="39"/>
      <c r="BO686" s="39"/>
      <c r="BP686" s="39"/>
    </row>
    <row r="687" spans="1:68" ht="20.25" x14ac:dyDescent="0.4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39"/>
      <c r="AW687" s="39"/>
      <c r="AX687" s="39"/>
      <c r="AY687" s="39"/>
      <c r="AZ687" s="39"/>
      <c r="BA687" s="39"/>
      <c r="BB687" s="39"/>
      <c r="BC687" s="39"/>
      <c r="BD687" s="39"/>
      <c r="BE687" s="39"/>
      <c r="BF687" s="39"/>
      <c r="BG687" s="39"/>
      <c r="BH687" s="39"/>
      <c r="BI687" s="39"/>
      <c r="BJ687" s="39"/>
      <c r="BK687" s="39"/>
      <c r="BL687" s="39"/>
      <c r="BM687" s="39"/>
      <c r="BN687" s="39"/>
      <c r="BO687" s="39"/>
      <c r="BP687" s="39"/>
    </row>
    <row r="688" spans="1:68" ht="20.25" x14ac:dyDescent="0.4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39"/>
      <c r="AW688" s="39"/>
      <c r="AX688" s="39"/>
      <c r="AY688" s="39"/>
      <c r="AZ688" s="39"/>
      <c r="BA688" s="39"/>
      <c r="BB688" s="39"/>
      <c r="BC688" s="39"/>
      <c r="BD688" s="39"/>
      <c r="BE688" s="39"/>
      <c r="BF688" s="39"/>
      <c r="BG688" s="39"/>
      <c r="BH688" s="39"/>
      <c r="BI688" s="39"/>
      <c r="BJ688" s="39"/>
      <c r="BK688" s="39"/>
      <c r="BL688" s="39"/>
      <c r="BM688" s="39"/>
      <c r="BN688" s="39"/>
      <c r="BO688" s="39"/>
      <c r="BP688" s="39"/>
    </row>
    <row r="689" spans="1:68" ht="20.25" x14ac:dyDescent="0.4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39"/>
      <c r="AW689" s="39"/>
      <c r="AX689" s="39"/>
      <c r="AY689" s="39"/>
      <c r="AZ689" s="39"/>
      <c r="BA689" s="39"/>
      <c r="BB689" s="39"/>
      <c r="BC689" s="39"/>
      <c r="BD689" s="39"/>
      <c r="BE689" s="39"/>
      <c r="BF689" s="39"/>
      <c r="BG689" s="39"/>
      <c r="BH689" s="39"/>
      <c r="BI689" s="39"/>
      <c r="BJ689" s="39"/>
      <c r="BK689" s="39"/>
      <c r="BL689" s="39"/>
      <c r="BM689" s="39"/>
      <c r="BN689" s="39"/>
      <c r="BO689" s="39"/>
      <c r="BP689" s="39"/>
    </row>
    <row r="690" spans="1:68" ht="20.25" x14ac:dyDescent="0.4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39"/>
      <c r="AW690" s="39"/>
      <c r="AX690" s="39"/>
      <c r="AY690" s="39"/>
      <c r="AZ690" s="39"/>
      <c r="BA690" s="39"/>
      <c r="BB690" s="39"/>
      <c r="BC690" s="39"/>
      <c r="BD690" s="39"/>
      <c r="BE690" s="39"/>
      <c r="BF690" s="39"/>
      <c r="BG690" s="39"/>
      <c r="BH690" s="39"/>
      <c r="BI690" s="39"/>
      <c r="BJ690" s="39"/>
      <c r="BK690" s="39"/>
      <c r="BL690" s="39"/>
      <c r="BM690" s="39"/>
      <c r="BN690" s="39"/>
      <c r="BO690" s="39"/>
      <c r="BP690" s="39"/>
    </row>
    <row r="691" spans="1:68" ht="20.25" x14ac:dyDescent="0.4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39"/>
      <c r="AW691" s="39"/>
      <c r="AX691" s="39"/>
      <c r="AY691" s="39"/>
      <c r="AZ691" s="39"/>
      <c r="BA691" s="39"/>
      <c r="BB691" s="39"/>
      <c r="BC691" s="39"/>
      <c r="BD691" s="39"/>
      <c r="BE691" s="39"/>
      <c r="BF691" s="39"/>
      <c r="BG691" s="39"/>
      <c r="BH691" s="39"/>
      <c r="BI691" s="39"/>
      <c r="BJ691" s="39"/>
      <c r="BK691" s="39"/>
      <c r="BL691" s="39"/>
      <c r="BM691" s="39"/>
      <c r="BN691" s="39"/>
      <c r="BO691" s="39"/>
      <c r="BP691" s="39"/>
    </row>
    <row r="692" spans="1:68" ht="20.25" x14ac:dyDescent="0.4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39"/>
      <c r="AW692" s="39"/>
      <c r="AX692" s="39"/>
      <c r="AY692" s="39"/>
      <c r="AZ692" s="39"/>
      <c r="BA692" s="39"/>
      <c r="BB692" s="39"/>
      <c r="BC692" s="39"/>
      <c r="BD692" s="39"/>
      <c r="BE692" s="39"/>
      <c r="BF692" s="39"/>
      <c r="BG692" s="39"/>
      <c r="BH692" s="39"/>
      <c r="BI692" s="39"/>
      <c r="BJ692" s="39"/>
      <c r="BK692" s="39"/>
      <c r="BL692" s="39"/>
      <c r="BM692" s="39"/>
      <c r="BN692" s="39"/>
      <c r="BO692" s="39"/>
      <c r="BP692" s="39"/>
    </row>
    <row r="693" spans="1:68" ht="20.25" x14ac:dyDescent="0.4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39"/>
      <c r="AW693" s="39"/>
      <c r="AX693" s="39"/>
      <c r="AY693" s="39"/>
      <c r="AZ693" s="39"/>
      <c r="BA693" s="39"/>
      <c r="BB693" s="39"/>
      <c r="BC693" s="39"/>
      <c r="BD693" s="39"/>
      <c r="BE693" s="39"/>
      <c r="BF693" s="39"/>
      <c r="BG693" s="39"/>
      <c r="BH693" s="39"/>
      <c r="BI693" s="39"/>
      <c r="BJ693" s="39"/>
      <c r="BK693" s="39"/>
      <c r="BL693" s="39"/>
      <c r="BM693" s="39"/>
      <c r="BN693" s="39"/>
      <c r="BO693" s="39"/>
      <c r="BP693" s="39"/>
    </row>
    <row r="694" spans="1:68" ht="20.25" x14ac:dyDescent="0.4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39"/>
      <c r="AW694" s="39"/>
      <c r="AX694" s="39"/>
      <c r="AY694" s="39"/>
      <c r="AZ694" s="39"/>
      <c r="BA694" s="39"/>
      <c r="BB694" s="39"/>
      <c r="BC694" s="39"/>
      <c r="BD694" s="39"/>
      <c r="BE694" s="39"/>
      <c r="BF694" s="39"/>
      <c r="BG694" s="39"/>
      <c r="BH694" s="39"/>
      <c r="BI694" s="39"/>
      <c r="BJ694" s="39"/>
      <c r="BK694" s="39"/>
      <c r="BL694" s="39"/>
      <c r="BM694" s="39"/>
      <c r="BN694" s="39"/>
      <c r="BO694" s="39"/>
      <c r="BP694" s="39"/>
    </row>
    <row r="695" spans="1:68" ht="20.25" x14ac:dyDescent="0.4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  <c r="AL695" s="39"/>
      <c r="AM695" s="39"/>
      <c r="AN695" s="39"/>
      <c r="AO695" s="39"/>
      <c r="AP695" s="39"/>
      <c r="AQ695" s="39"/>
      <c r="AR695" s="39"/>
      <c r="AS695" s="39"/>
      <c r="AT695" s="39"/>
      <c r="AU695" s="39"/>
      <c r="AV695" s="39"/>
      <c r="AW695" s="39"/>
      <c r="AX695" s="39"/>
      <c r="AY695" s="39"/>
      <c r="AZ695" s="39"/>
      <c r="BA695" s="39"/>
      <c r="BB695" s="39"/>
      <c r="BC695" s="39"/>
      <c r="BD695" s="39"/>
      <c r="BE695" s="39"/>
      <c r="BF695" s="39"/>
      <c r="BG695" s="39"/>
      <c r="BH695" s="39"/>
      <c r="BI695" s="39"/>
      <c r="BJ695" s="39"/>
      <c r="BK695" s="39"/>
      <c r="BL695" s="39"/>
      <c r="BM695" s="39"/>
      <c r="BN695" s="39"/>
      <c r="BO695" s="39"/>
      <c r="BP695" s="39"/>
    </row>
    <row r="696" spans="1:68" ht="20.25" x14ac:dyDescent="0.4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39"/>
      <c r="AW696" s="39"/>
      <c r="AX696" s="39"/>
      <c r="AY696" s="39"/>
      <c r="AZ696" s="39"/>
      <c r="BA696" s="39"/>
      <c r="BB696" s="39"/>
      <c r="BC696" s="39"/>
      <c r="BD696" s="39"/>
      <c r="BE696" s="39"/>
      <c r="BF696" s="39"/>
      <c r="BG696" s="39"/>
      <c r="BH696" s="39"/>
      <c r="BI696" s="39"/>
      <c r="BJ696" s="39"/>
      <c r="BK696" s="39"/>
      <c r="BL696" s="39"/>
      <c r="BM696" s="39"/>
      <c r="BN696" s="39"/>
      <c r="BO696" s="39"/>
      <c r="BP696" s="39"/>
    </row>
    <row r="697" spans="1:68" ht="20.25" x14ac:dyDescent="0.4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39"/>
      <c r="AW697" s="39"/>
      <c r="AX697" s="39"/>
      <c r="AY697" s="39"/>
      <c r="AZ697" s="39"/>
      <c r="BA697" s="39"/>
      <c r="BB697" s="39"/>
      <c r="BC697" s="39"/>
      <c r="BD697" s="39"/>
      <c r="BE697" s="39"/>
      <c r="BF697" s="39"/>
      <c r="BG697" s="39"/>
      <c r="BH697" s="39"/>
      <c r="BI697" s="39"/>
      <c r="BJ697" s="39"/>
      <c r="BK697" s="39"/>
      <c r="BL697" s="39"/>
      <c r="BM697" s="39"/>
      <c r="BN697" s="39"/>
      <c r="BO697" s="39"/>
      <c r="BP697" s="39"/>
    </row>
    <row r="698" spans="1:68" ht="20.25" x14ac:dyDescent="0.4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39"/>
      <c r="AW698" s="39"/>
      <c r="AX698" s="39"/>
      <c r="AY698" s="39"/>
      <c r="AZ698" s="39"/>
      <c r="BA698" s="39"/>
      <c r="BB698" s="39"/>
      <c r="BC698" s="39"/>
      <c r="BD698" s="39"/>
      <c r="BE698" s="39"/>
      <c r="BF698" s="39"/>
      <c r="BG698" s="39"/>
      <c r="BH698" s="39"/>
      <c r="BI698" s="39"/>
      <c r="BJ698" s="39"/>
      <c r="BK698" s="39"/>
      <c r="BL698" s="39"/>
      <c r="BM698" s="39"/>
      <c r="BN698" s="39"/>
      <c r="BO698" s="39"/>
      <c r="BP698" s="39"/>
    </row>
    <row r="699" spans="1:68" ht="20.25" x14ac:dyDescent="0.4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39"/>
      <c r="AW699" s="39"/>
      <c r="AX699" s="39"/>
      <c r="AY699" s="39"/>
      <c r="AZ699" s="39"/>
      <c r="BA699" s="39"/>
      <c r="BB699" s="39"/>
      <c r="BC699" s="39"/>
      <c r="BD699" s="39"/>
      <c r="BE699" s="39"/>
      <c r="BF699" s="39"/>
      <c r="BG699" s="39"/>
      <c r="BH699" s="39"/>
      <c r="BI699" s="39"/>
      <c r="BJ699" s="39"/>
      <c r="BK699" s="39"/>
      <c r="BL699" s="39"/>
      <c r="BM699" s="39"/>
      <c r="BN699" s="39"/>
      <c r="BO699" s="39"/>
      <c r="BP699" s="39"/>
    </row>
    <row r="700" spans="1:68" ht="20.25" x14ac:dyDescent="0.4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39"/>
      <c r="AW700" s="39"/>
      <c r="AX700" s="39"/>
      <c r="AY700" s="39"/>
      <c r="AZ700" s="39"/>
      <c r="BA700" s="39"/>
      <c r="BB700" s="39"/>
      <c r="BC700" s="39"/>
      <c r="BD700" s="39"/>
      <c r="BE700" s="39"/>
      <c r="BF700" s="39"/>
      <c r="BG700" s="39"/>
      <c r="BH700" s="39"/>
      <c r="BI700" s="39"/>
      <c r="BJ700" s="39"/>
      <c r="BK700" s="39"/>
      <c r="BL700" s="39"/>
      <c r="BM700" s="39"/>
      <c r="BN700" s="39"/>
      <c r="BO700" s="39"/>
      <c r="BP700" s="39"/>
    </row>
    <row r="701" spans="1:68" ht="20.25" x14ac:dyDescent="0.4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39"/>
      <c r="AW701" s="39"/>
      <c r="AX701" s="39"/>
      <c r="AY701" s="39"/>
      <c r="AZ701" s="39"/>
      <c r="BA701" s="39"/>
      <c r="BB701" s="39"/>
      <c r="BC701" s="39"/>
      <c r="BD701" s="39"/>
      <c r="BE701" s="39"/>
      <c r="BF701" s="39"/>
      <c r="BG701" s="39"/>
      <c r="BH701" s="39"/>
      <c r="BI701" s="39"/>
      <c r="BJ701" s="39"/>
      <c r="BK701" s="39"/>
      <c r="BL701" s="39"/>
      <c r="BM701" s="39"/>
      <c r="BN701" s="39"/>
      <c r="BO701" s="39"/>
      <c r="BP701" s="39"/>
    </row>
    <row r="702" spans="1:68" ht="20.25" x14ac:dyDescent="0.4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39"/>
      <c r="AW702" s="39"/>
      <c r="AX702" s="39"/>
      <c r="AY702" s="39"/>
      <c r="AZ702" s="39"/>
      <c r="BA702" s="39"/>
      <c r="BB702" s="39"/>
      <c r="BC702" s="39"/>
      <c r="BD702" s="39"/>
      <c r="BE702" s="39"/>
      <c r="BF702" s="39"/>
      <c r="BG702" s="39"/>
      <c r="BH702" s="39"/>
      <c r="BI702" s="39"/>
      <c r="BJ702" s="39"/>
      <c r="BK702" s="39"/>
      <c r="BL702" s="39"/>
      <c r="BM702" s="39"/>
      <c r="BN702" s="39"/>
      <c r="BO702" s="39"/>
      <c r="BP702" s="39"/>
    </row>
    <row r="703" spans="1:68" ht="20.25" x14ac:dyDescent="0.4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39"/>
      <c r="AW703" s="39"/>
      <c r="AX703" s="39"/>
      <c r="AY703" s="39"/>
      <c r="AZ703" s="39"/>
      <c r="BA703" s="39"/>
      <c r="BB703" s="39"/>
      <c r="BC703" s="39"/>
      <c r="BD703" s="39"/>
      <c r="BE703" s="39"/>
      <c r="BF703" s="39"/>
      <c r="BG703" s="39"/>
      <c r="BH703" s="39"/>
      <c r="BI703" s="39"/>
      <c r="BJ703" s="39"/>
      <c r="BK703" s="39"/>
      <c r="BL703" s="39"/>
      <c r="BM703" s="39"/>
      <c r="BN703" s="39"/>
      <c r="BO703" s="39"/>
      <c r="BP703" s="39"/>
    </row>
    <row r="704" spans="1:68" ht="20.25" x14ac:dyDescent="0.4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39"/>
      <c r="AW704" s="39"/>
      <c r="AX704" s="39"/>
      <c r="AY704" s="39"/>
      <c r="AZ704" s="39"/>
      <c r="BA704" s="39"/>
      <c r="BB704" s="39"/>
      <c r="BC704" s="39"/>
      <c r="BD704" s="39"/>
      <c r="BE704" s="39"/>
      <c r="BF704" s="39"/>
      <c r="BG704" s="39"/>
      <c r="BH704" s="39"/>
      <c r="BI704" s="39"/>
      <c r="BJ704" s="39"/>
      <c r="BK704" s="39"/>
      <c r="BL704" s="39"/>
      <c r="BM704" s="39"/>
      <c r="BN704" s="39"/>
      <c r="BO704" s="39"/>
      <c r="BP704" s="39"/>
    </row>
    <row r="705" spans="1:68" ht="20.25" x14ac:dyDescent="0.4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39"/>
      <c r="AW705" s="39"/>
      <c r="AX705" s="39"/>
      <c r="AY705" s="39"/>
      <c r="AZ705" s="39"/>
      <c r="BA705" s="39"/>
      <c r="BB705" s="39"/>
      <c r="BC705" s="39"/>
      <c r="BD705" s="39"/>
      <c r="BE705" s="39"/>
      <c r="BF705" s="39"/>
      <c r="BG705" s="39"/>
      <c r="BH705" s="39"/>
      <c r="BI705" s="39"/>
      <c r="BJ705" s="39"/>
      <c r="BK705" s="39"/>
      <c r="BL705" s="39"/>
      <c r="BM705" s="39"/>
      <c r="BN705" s="39"/>
      <c r="BO705" s="39"/>
      <c r="BP705" s="39"/>
    </row>
    <row r="706" spans="1:68" ht="20.25" x14ac:dyDescent="0.4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39"/>
      <c r="AW706" s="39"/>
      <c r="AX706" s="39"/>
      <c r="AY706" s="39"/>
      <c r="AZ706" s="39"/>
      <c r="BA706" s="39"/>
      <c r="BB706" s="39"/>
      <c r="BC706" s="39"/>
      <c r="BD706" s="39"/>
      <c r="BE706" s="39"/>
      <c r="BF706" s="39"/>
      <c r="BG706" s="39"/>
      <c r="BH706" s="39"/>
      <c r="BI706" s="39"/>
      <c r="BJ706" s="39"/>
      <c r="BK706" s="39"/>
      <c r="BL706" s="39"/>
      <c r="BM706" s="39"/>
      <c r="BN706" s="39"/>
      <c r="BO706" s="39"/>
      <c r="BP706" s="39"/>
    </row>
    <row r="707" spans="1:68" ht="20.25" x14ac:dyDescent="0.4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39"/>
      <c r="AW707" s="39"/>
      <c r="AX707" s="39"/>
      <c r="AY707" s="39"/>
      <c r="AZ707" s="39"/>
      <c r="BA707" s="39"/>
      <c r="BB707" s="39"/>
      <c r="BC707" s="39"/>
      <c r="BD707" s="39"/>
      <c r="BE707" s="39"/>
      <c r="BF707" s="39"/>
      <c r="BG707" s="39"/>
      <c r="BH707" s="39"/>
      <c r="BI707" s="39"/>
      <c r="BJ707" s="39"/>
      <c r="BK707" s="39"/>
      <c r="BL707" s="39"/>
      <c r="BM707" s="39"/>
      <c r="BN707" s="39"/>
      <c r="BO707" s="39"/>
      <c r="BP707" s="39"/>
    </row>
    <row r="708" spans="1:68" ht="20.25" x14ac:dyDescent="0.4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39"/>
      <c r="AW708" s="39"/>
      <c r="AX708" s="39"/>
      <c r="AY708" s="39"/>
      <c r="AZ708" s="39"/>
      <c r="BA708" s="39"/>
      <c r="BB708" s="39"/>
      <c r="BC708" s="39"/>
      <c r="BD708" s="39"/>
      <c r="BE708" s="39"/>
      <c r="BF708" s="39"/>
      <c r="BG708" s="39"/>
      <c r="BH708" s="39"/>
      <c r="BI708" s="39"/>
      <c r="BJ708" s="39"/>
      <c r="BK708" s="39"/>
      <c r="BL708" s="39"/>
      <c r="BM708" s="39"/>
      <c r="BN708" s="39"/>
      <c r="BO708" s="39"/>
      <c r="BP708" s="39"/>
    </row>
    <row r="709" spans="1:68" ht="20.25" x14ac:dyDescent="0.4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39"/>
      <c r="AW709" s="39"/>
      <c r="AX709" s="39"/>
      <c r="AY709" s="39"/>
      <c r="AZ709" s="39"/>
      <c r="BA709" s="39"/>
      <c r="BB709" s="39"/>
      <c r="BC709" s="39"/>
      <c r="BD709" s="39"/>
      <c r="BE709" s="39"/>
      <c r="BF709" s="39"/>
      <c r="BG709" s="39"/>
      <c r="BH709" s="39"/>
      <c r="BI709" s="39"/>
      <c r="BJ709" s="39"/>
      <c r="BK709" s="39"/>
      <c r="BL709" s="39"/>
      <c r="BM709" s="39"/>
      <c r="BN709" s="39"/>
      <c r="BO709" s="39"/>
      <c r="BP709" s="39"/>
    </row>
    <row r="710" spans="1:68" ht="20.25" x14ac:dyDescent="0.4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39"/>
      <c r="AW710" s="39"/>
      <c r="AX710" s="39"/>
      <c r="AY710" s="39"/>
      <c r="AZ710" s="39"/>
      <c r="BA710" s="39"/>
      <c r="BB710" s="39"/>
      <c r="BC710" s="39"/>
      <c r="BD710" s="39"/>
      <c r="BE710" s="39"/>
      <c r="BF710" s="39"/>
      <c r="BG710" s="39"/>
      <c r="BH710" s="39"/>
      <c r="BI710" s="39"/>
      <c r="BJ710" s="39"/>
      <c r="BK710" s="39"/>
      <c r="BL710" s="39"/>
      <c r="BM710" s="39"/>
      <c r="BN710" s="39"/>
      <c r="BO710" s="39"/>
      <c r="BP710" s="39"/>
    </row>
    <row r="711" spans="1:68" ht="20.25" x14ac:dyDescent="0.4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39"/>
      <c r="AW711" s="39"/>
      <c r="AX711" s="39"/>
      <c r="AY711" s="39"/>
      <c r="AZ711" s="39"/>
      <c r="BA711" s="39"/>
      <c r="BB711" s="39"/>
      <c r="BC711" s="39"/>
      <c r="BD711" s="39"/>
      <c r="BE711" s="39"/>
      <c r="BF711" s="39"/>
      <c r="BG711" s="39"/>
      <c r="BH711" s="39"/>
      <c r="BI711" s="39"/>
      <c r="BJ711" s="39"/>
      <c r="BK711" s="39"/>
      <c r="BL711" s="39"/>
      <c r="BM711" s="39"/>
      <c r="BN711" s="39"/>
      <c r="BO711" s="39"/>
      <c r="BP711" s="39"/>
    </row>
    <row r="712" spans="1:68" ht="20.25" x14ac:dyDescent="0.4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39"/>
      <c r="AW712" s="39"/>
      <c r="AX712" s="39"/>
      <c r="AY712" s="39"/>
      <c r="AZ712" s="39"/>
      <c r="BA712" s="39"/>
      <c r="BB712" s="39"/>
      <c r="BC712" s="39"/>
      <c r="BD712" s="39"/>
      <c r="BE712" s="39"/>
      <c r="BF712" s="39"/>
      <c r="BG712" s="39"/>
      <c r="BH712" s="39"/>
      <c r="BI712" s="39"/>
      <c r="BJ712" s="39"/>
      <c r="BK712" s="39"/>
      <c r="BL712" s="39"/>
      <c r="BM712" s="39"/>
      <c r="BN712" s="39"/>
      <c r="BO712" s="39"/>
      <c r="BP712" s="39"/>
    </row>
    <row r="713" spans="1:68" ht="20.25" x14ac:dyDescent="0.4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39"/>
      <c r="AW713" s="39"/>
      <c r="AX713" s="39"/>
      <c r="AY713" s="39"/>
      <c r="AZ713" s="39"/>
      <c r="BA713" s="39"/>
      <c r="BB713" s="39"/>
      <c r="BC713" s="39"/>
      <c r="BD713" s="39"/>
      <c r="BE713" s="39"/>
      <c r="BF713" s="39"/>
      <c r="BG713" s="39"/>
      <c r="BH713" s="39"/>
      <c r="BI713" s="39"/>
      <c r="BJ713" s="39"/>
      <c r="BK713" s="39"/>
      <c r="BL713" s="39"/>
      <c r="BM713" s="39"/>
      <c r="BN713" s="39"/>
      <c r="BO713" s="39"/>
      <c r="BP713" s="39"/>
    </row>
    <row r="714" spans="1:68" ht="20.25" x14ac:dyDescent="0.4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39"/>
      <c r="AW714" s="39"/>
      <c r="AX714" s="39"/>
      <c r="AY714" s="39"/>
      <c r="AZ714" s="39"/>
      <c r="BA714" s="39"/>
      <c r="BB714" s="39"/>
      <c r="BC714" s="39"/>
      <c r="BD714" s="39"/>
      <c r="BE714" s="39"/>
      <c r="BF714" s="39"/>
      <c r="BG714" s="39"/>
      <c r="BH714" s="39"/>
      <c r="BI714" s="39"/>
      <c r="BJ714" s="39"/>
      <c r="BK714" s="39"/>
      <c r="BL714" s="39"/>
      <c r="BM714" s="39"/>
      <c r="BN714" s="39"/>
      <c r="BO714" s="39"/>
      <c r="BP714" s="39"/>
    </row>
    <row r="715" spans="1:68" ht="20.25" x14ac:dyDescent="0.4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39"/>
      <c r="AW715" s="39"/>
      <c r="AX715" s="39"/>
      <c r="AY715" s="39"/>
      <c r="AZ715" s="39"/>
      <c r="BA715" s="39"/>
      <c r="BB715" s="39"/>
      <c r="BC715" s="39"/>
      <c r="BD715" s="39"/>
      <c r="BE715" s="39"/>
      <c r="BF715" s="39"/>
      <c r="BG715" s="39"/>
      <c r="BH715" s="39"/>
      <c r="BI715" s="39"/>
      <c r="BJ715" s="39"/>
      <c r="BK715" s="39"/>
      <c r="BL715" s="39"/>
      <c r="BM715" s="39"/>
      <c r="BN715" s="39"/>
      <c r="BO715" s="39"/>
      <c r="BP715" s="39"/>
    </row>
    <row r="716" spans="1:68" ht="20.25" x14ac:dyDescent="0.4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  <c r="AL716" s="39"/>
      <c r="AM716" s="39"/>
      <c r="AN716" s="39"/>
      <c r="AO716" s="39"/>
      <c r="AP716" s="39"/>
      <c r="AQ716" s="39"/>
      <c r="AR716" s="39"/>
      <c r="AS716" s="39"/>
      <c r="AT716" s="39"/>
      <c r="AU716" s="39"/>
      <c r="AV716" s="39"/>
      <c r="AW716" s="39"/>
      <c r="AX716" s="39"/>
      <c r="AY716" s="39"/>
      <c r="AZ716" s="39"/>
      <c r="BA716" s="39"/>
      <c r="BB716" s="39"/>
      <c r="BC716" s="39"/>
      <c r="BD716" s="39"/>
      <c r="BE716" s="39"/>
      <c r="BF716" s="39"/>
      <c r="BG716" s="39"/>
      <c r="BH716" s="39"/>
      <c r="BI716" s="39"/>
      <c r="BJ716" s="39"/>
      <c r="BK716" s="39"/>
      <c r="BL716" s="39"/>
      <c r="BM716" s="39"/>
      <c r="BN716" s="39"/>
      <c r="BO716" s="39"/>
      <c r="BP716" s="39"/>
    </row>
    <row r="717" spans="1:68" ht="20.25" x14ac:dyDescent="0.4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  <c r="AL717" s="39"/>
      <c r="AM717" s="39"/>
      <c r="AN717" s="39"/>
      <c r="AO717" s="39"/>
      <c r="AP717" s="39"/>
      <c r="AQ717" s="39"/>
      <c r="AR717" s="39"/>
      <c r="AS717" s="39"/>
      <c r="AT717" s="39"/>
      <c r="AU717" s="39"/>
      <c r="AV717" s="39"/>
      <c r="AW717" s="39"/>
      <c r="AX717" s="39"/>
      <c r="AY717" s="39"/>
      <c r="AZ717" s="39"/>
      <c r="BA717" s="39"/>
      <c r="BB717" s="39"/>
      <c r="BC717" s="39"/>
      <c r="BD717" s="39"/>
      <c r="BE717" s="39"/>
      <c r="BF717" s="39"/>
      <c r="BG717" s="39"/>
      <c r="BH717" s="39"/>
      <c r="BI717" s="39"/>
      <c r="BJ717" s="39"/>
      <c r="BK717" s="39"/>
      <c r="BL717" s="39"/>
      <c r="BM717" s="39"/>
      <c r="BN717" s="39"/>
      <c r="BO717" s="39"/>
      <c r="BP717" s="39"/>
    </row>
    <row r="718" spans="1:68" ht="20.25" x14ac:dyDescent="0.4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  <c r="AL718" s="39"/>
      <c r="AM718" s="39"/>
      <c r="AN718" s="39"/>
      <c r="AO718" s="39"/>
      <c r="AP718" s="39"/>
      <c r="AQ718" s="39"/>
      <c r="AR718" s="39"/>
      <c r="AS718" s="39"/>
      <c r="AT718" s="39"/>
      <c r="AU718" s="39"/>
      <c r="AV718" s="39"/>
      <c r="AW718" s="39"/>
      <c r="AX718" s="39"/>
      <c r="AY718" s="39"/>
      <c r="AZ718" s="39"/>
      <c r="BA718" s="39"/>
      <c r="BB718" s="39"/>
      <c r="BC718" s="39"/>
      <c r="BD718" s="39"/>
      <c r="BE718" s="39"/>
      <c r="BF718" s="39"/>
      <c r="BG718" s="39"/>
      <c r="BH718" s="39"/>
      <c r="BI718" s="39"/>
      <c r="BJ718" s="39"/>
      <c r="BK718" s="39"/>
      <c r="BL718" s="39"/>
      <c r="BM718" s="39"/>
      <c r="BN718" s="39"/>
      <c r="BO718" s="39"/>
      <c r="BP718" s="39"/>
    </row>
    <row r="719" spans="1:68" ht="20.25" x14ac:dyDescent="0.4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  <c r="AL719" s="39"/>
      <c r="AM719" s="39"/>
      <c r="AN719" s="39"/>
      <c r="AO719" s="39"/>
      <c r="AP719" s="39"/>
      <c r="AQ719" s="39"/>
      <c r="AR719" s="39"/>
      <c r="AS719" s="39"/>
      <c r="AT719" s="39"/>
      <c r="AU719" s="39"/>
      <c r="AV719" s="39"/>
      <c r="AW719" s="39"/>
      <c r="AX719" s="39"/>
      <c r="AY719" s="39"/>
      <c r="AZ719" s="39"/>
      <c r="BA719" s="39"/>
      <c r="BB719" s="39"/>
      <c r="BC719" s="39"/>
      <c r="BD719" s="39"/>
      <c r="BE719" s="39"/>
      <c r="BF719" s="39"/>
      <c r="BG719" s="39"/>
      <c r="BH719" s="39"/>
      <c r="BI719" s="39"/>
      <c r="BJ719" s="39"/>
      <c r="BK719" s="39"/>
      <c r="BL719" s="39"/>
      <c r="BM719" s="39"/>
      <c r="BN719" s="39"/>
      <c r="BO719" s="39"/>
      <c r="BP719" s="39"/>
    </row>
    <row r="720" spans="1:68" ht="20.25" x14ac:dyDescent="0.4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  <c r="AL720" s="39"/>
      <c r="AM720" s="39"/>
      <c r="AN720" s="39"/>
      <c r="AO720" s="39"/>
      <c r="AP720" s="39"/>
      <c r="AQ720" s="39"/>
      <c r="AR720" s="39"/>
      <c r="AS720" s="39"/>
      <c r="AT720" s="39"/>
      <c r="AU720" s="39"/>
      <c r="AV720" s="39"/>
      <c r="AW720" s="39"/>
      <c r="AX720" s="39"/>
      <c r="AY720" s="39"/>
      <c r="AZ720" s="39"/>
      <c r="BA720" s="39"/>
      <c r="BB720" s="39"/>
      <c r="BC720" s="39"/>
      <c r="BD720" s="39"/>
      <c r="BE720" s="39"/>
      <c r="BF720" s="39"/>
      <c r="BG720" s="39"/>
      <c r="BH720" s="39"/>
      <c r="BI720" s="39"/>
      <c r="BJ720" s="39"/>
      <c r="BK720" s="39"/>
      <c r="BL720" s="39"/>
      <c r="BM720" s="39"/>
      <c r="BN720" s="39"/>
      <c r="BO720" s="39"/>
      <c r="BP720" s="39"/>
    </row>
    <row r="721" spans="1:68" ht="20.25" x14ac:dyDescent="0.4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  <c r="AM721" s="39"/>
      <c r="AN721" s="39"/>
      <c r="AO721" s="39"/>
      <c r="AP721" s="39"/>
      <c r="AQ721" s="39"/>
      <c r="AR721" s="39"/>
      <c r="AS721" s="39"/>
      <c r="AT721" s="39"/>
      <c r="AU721" s="39"/>
      <c r="AV721" s="39"/>
      <c r="AW721" s="39"/>
      <c r="AX721" s="39"/>
      <c r="AY721" s="39"/>
      <c r="AZ721" s="39"/>
      <c r="BA721" s="39"/>
      <c r="BB721" s="39"/>
      <c r="BC721" s="39"/>
      <c r="BD721" s="39"/>
      <c r="BE721" s="39"/>
      <c r="BF721" s="39"/>
      <c r="BG721" s="39"/>
      <c r="BH721" s="39"/>
      <c r="BI721" s="39"/>
      <c r="BJ721" s="39"/>
      <c r="BK721" s="39"/>
      <c r="BL721" s="39"/>
      <c r="BM721" s="39"/>
      <c r="BN721" s="39"/>
      <c r="BO721" s="39"/>
      <c r="BP721" s="39"/>
    </row>
    <row r="722" spans="1:68" ht="20.25" x14ac:dyDescent="0.4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  <c r="AL722" s="39"/>
      <c r="AM722" s="39"/>
      <c r="AN722" s="39"/>
      <c r="AO722" s="39"/>
      <c r="AP722" s="39"/>
      <c r="AQ722" s="39"/>
      <c r="AR722" s="39"/>
      <c r="AS722" s="39"/>
      <c r="AT722" s="39"/>
      <c r="AU722" s="39"/>
      <c r="AV722" s="39"/>
      <c r="AW722" s="39"/>
      <c r="AX722" s="39"/>
      <c r="AY722" s="39"/>
      <c r="AZ722" s="39"/>
      <c r="BA722" s="39"/>
      <c r="BB722" s="39"/>
      <c r="BC722" s="39"/>
      <c r="BD722" s="39"/>
      <c r="BE722" s="39"/>
      <c r="BF722" s="39"/>
      <c r="BG722" s="39"/>
      <c r="BH722" s="39"/>
      <c r="BI722" s="39"/>
      <c r="BJ722" s="39"/>
      <c r="BK722" s="39"/>
      <c r="BL722" s="39"/>
      <c r="BM722" s="39"/>
      <c r="BN722" s="39"/>
      <c r="BO722" s="39"/>
      <c r="BP722" s="39"/>
    </row>
    <row r="723" spans="1:68" ht="20.25" x14ac:dyDescent="0.4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  <c r="AK723" s="39"/>
      <c r="AL723" s="39"/>
      <c r="AM723" s="39"/>
      <c r="AN723" s="39"/>
      <c r="AO723" s="39"/>
      <c r="AP723" s="39"/>
      <c r="AQ723" s="39"/>
      <c r="AR723" s="39"/>
      <c r="AS723" s="39"/>
      <c r="AT723" s="39"/>
      <c r="AU723" s="39"/>
      <c r="AV723" s="39"/>
      <c r="AW723" s="39"/>
      <c r="AX723" s="39"/>
      <c r="AY723" s="39"/>
      <c r="AZ723" s="39"/>
      <c r="BA723" s="39"/>
      <c r="BB723" s="39"/>
      <c r="BC723" s="39"/>
      <c r="BD723" s="39"/>
      <c r="BE723" s="39"/>
      <c r="BF723" s="39"/>
      <c r="BG723" s="39"/>
      <c r="BH723" s="39"/>
      <c r="BI723" s="39"/>
      <c r="BJ723" s="39"/>
      <c r="BK723" s="39"/>
      <c r="BL723" s="39"/>
      <c r="BM723" s="39"/>
      <c r="BN723" s="39"/>
      <c r="BO723" s="39"/>
      <c r="BP723" s="39"/>
    </row>
    <row r="724" spans="1:68" ht="20.25" x14ac:dyDescent="0.4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  <c r="AK724" s="39"/>
      <c r="AL724" s="39"/>
      <c r="AM724" s="39"/>
      <c r="AN724" s="39"/>
      <c r="AO724" s="39"/>
      <c r="AP724" s="39"/>
      <c r="AQ724" s="39"/>
      <c r="AR724" s="39"/>
      <c r="AS724" s="39"/>
      <c r="AT724" s="39"/>
      <c r="AU724" s="39"/>
      <c r="AV724" s="39"/>
      <c r="AW724" s="39"/>
      <c r="AX724" s="39"/>
      <c r="AY724" s="39"/>
      <c r="AZ724" s="39"/>
      <c r="BA724" s="39"/>
      <c r="BB724" s="39"/>
      <c r="BC724" s="39"/>
      <c r="BD724" s="39"/>
      <c r="BE724" s="39"/>
      <c r="BF724" s="39"/>
      <c r="BG724" s="39"/>
      <c r="BH724" s="39"/>
      <c r="BI724" s="39"/>
      <c r="BJ724" s="39"/>
      <c r="BK724" s="39"/>
      <c r="BL724" s="39"/>
      <c r="BM724" s="39"/>
      <c r="BN724" s="39"/>
      <c r="BO724" s="39"/>
      <c r="BP724" s="39"/>
    </row>
    <row r="725" spans="1:68" ht="20.25" x14ac:dyDescent="0.4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  <c r="AK725" s="39"/>
      <c r="AL725" s="39"/>
      <c r="AM725" s="39"/>
      <c r="AN725" s="39"/>
      <c r="AO725" s="39"/>
      <c r="AP725" s="39"/>
      <c r="AQ725" s="39"/>
      <c r="AR725" s="39"/>
      <c r="AS725" s="39"/>
      <c r="AT725" s="39"/>
      <c r="AU725" s="39"/>
      <c r="AV725" s="39"/>
      <c r="AW725" s="39"/>
      <c r="AX725" s="39"/>
      <c r="AY725" s="39"/>
      <c r="AZ725" s="39"/>
      <c r="BA725" s="39"/>
      <c r="BB725" s="39"/>
      <c r="BC725" s="39"/>
      <c r="BD725" s="39"/>
      <c r="BE725" s="39"/>
      <c r="BF725" s="39"/>
      <c r="BG725" s="39"/>
      <c r="BH725" s="39"/>
      <c r="BI725" s="39"/>
      <c r="BJ725" s="39"/>
      <c r="BK725" s="39"/>
      <c r="BL725" s="39"/>
      <c r="BM725" s="39"/>
      <c r="BN725" s="39"/>
      <c r="BO725" s="39"/>
      <c r="BP725" s="39"/>
    </row>
    <row r="726" spans="1:68" ht="20.25" x14ac:dyDescent="0.4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  <c r="AM726" s="39"/>
      <c r="AN726" s="39"/>
      <c r="AO726" s="39"/>
      <c r="AP726" s="39"/>
      <c r="AQ726" s="39"/>
      <c r="AR726" s="39"/>
      <c r="AS726" s="39"/>
      <c r="AT726" s="39"/>
      <c r="AU726" s="39"/>
      <c r="AV726" s="39"/>
      <c r="AW726" s="39"/>
      <c r="AX726" s="39"/>
      <c r="AY726" s="39"/>
      <c r="AZ726" s="39"/>
      <c r="BA726" s="39"/>
      <c r="BB726" s="39"/>
      <c r="BC726" s="39"/>
      <c r="BD726" s="39"/>
      <c r="BE726" s="39"/>
      <c r="BF726" s="39"/>
      <c r="BG726" s="39"/>
      <c r="BH726" s="39"/>
      <c r="BI726" s="39"/>
      <c r="BJ726" s="39"/>
      <c r="BK726" s="39"/>
      <c r="BL726" s="39"/>
      <c r="BM726" s="39"/>
      <c r="BN726" s="39"/>
      <c r="BO726" s="39"/>
      <c r="BP726" s="39"/>
    </row>
    <row r="727" spans="1:68" ht="20.25" x14ac:dyDescent="0.4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  <c r="AM727" s="39"/>
      <c r="AN727" s="39"/>
      <c r="AO727" s="39"/>
      <c r="AP727" s="39"/>
      <c r="AQ727" s="39"/>
      <c r="AR727" s="39"/>
      <c r="AS727" s="39"/>
      <c r="AT727" s="39"/>
      <c r="AU727" s="39"/>
      <c r="AV727" s="39"/>
      <c r="AW727" s="39"/>
      <c r="AX727" s="39"/>
      <c r="AY727" s="39"/>
      <c r="AZ727" s="39"/>
      <c r="BA727" s="39"/>
      <c r="BB727" s="39"/>
      <c r="BC727" s="39"/>
      <c r="BD727" s="39"/>
      <c r="BE727" s="39"/>
      <c r="BF727" s="39"/>
      <c r="BG727" s="39"/>
      <c r="BH727" s="39"/>
      <c r="BI727" s="39"/>
      <c r="BJ727" s="39"/>
      <c r="BK727" s="39"/>
      <c r="BL727" s="39"/>
      <c r="BM727" s="39"/>
      <c r="BN727" s="39"/>
      <c r="BO727" s="39"/>
      <c r="BP727" s="39"/>
    </row>
    <row r="728" spans="1:68" ht="20.25" x14ac:dyDescent="0.4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  <c r="AM728" s="39"/>
      <c r="AN728" s="39"/>
      <c r="AO728" s="39"/>
      <c r="AP728" s="39"/>
      <c r="AQ728" s="39"/>
      <c r="AR728" s="39"/>
      <c r="AS728" s="39"/>
      <c r="AT728" s="39"/>
      <c r="AU728" s="39"/>
      <c r="AV728" s="39"/>
      <c r="AW728" s="39"/>
      <c r="AX728" s="39"/>
      <c r="AY728" s="39"/>
      <c r="AZ728" s="39"/>
      <c r="BA728" s="39"/>
      <c r="BB728" s="39"/>
      <c r="BC728" s="39"/>
      <c r="BD728" s="39"/>
      <c r="BE728" s="39"/>
      <c r="BF728" s="39"/>
      <c r="BG728" s="39"/>
      <c r="BH728" s="39"/>
      <c r="BI728" s="39"/>
      <c r="BJ728" s="39"/>
      <c r="BK728" s="39"/>
      <c r="BL728" s="39"/>
      <c r="BM728" s="39"/>
      <c r="BN728" s="39"/>
      <c r="BO728" s="39"/>
      <c r="BP728" s="39"/>
    </row>
    <row r="729" spans="1:68" ht="20.25" x14ac:dyDescent="0.4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  <c r="AM729" s="39"/>
      <c r="AN729" s="39"/>
      <c r="AO729" s="39"/>
      <c r="AP729" s="39"/>
      <c r="AQ729" s="39"/>
      <c r="AR729" s="39"/>
      <c r="AS729" s="39"/>
      <c r="AT729" s="39"/>
      <c r="AU729" s="39"/>
      <c r="AV729" s="39"/>
      <c r="AW729" s="39"/>
      <c r="AX729" s="39"/>
      <c r="AY729" s="39"/>
      <c r="AZ729" s="39"/>
      <c r="BA729" s="39"/>
      <c r="BB729" s="39"/>
      <c r="BC729" s="39"/>
      <c r="BD729" s="39"/>
      <c r="BE729" s="39"/>
      <c r="BF729" s="39"/>
      <c r="BG729" s="39"/>
      <c r="BH729" s="39"/>
      <c r="BI729" s="39"/>
      <c r="BJ729" s="39"/>
      <c r="BK729" s="39"/>
      <c r="BL729" s="39"/>
      <c r="BM729" s="39"/>
      <c r="BN729" s="39"/>
      <c r="BO729" s="39"/>
      <c r="BP729" s="39"/>
    </row>
    <row r="730" spans="1:68" ht="20.25" x14ac:dyDescent="0.4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  <c r="AL730" s="39"/>
      <c r="AM730" s="39"/>
      <c r="AN730" s="39"/>
      <c r="AO730" s="39"/>
      <c r="AP730" s="39"/>
      <c r="AQ730" s="39"/>
      <c r="AR730" s="39"/>
      <c r="AS730" s="39"/>
      <c r="AT730" s="39"/>
      <c r="AU730" s="39"/>
      <c r="AV730" s="39"/>
      <c r="AW730" s="39"/>
      <c r="AX730" s="39"/>
      <c r="AY730" s="39"/>
      <c r="AZ730" s="39"/>
      <c r="BA730" s="39"/>
      <c r="BB730" s="39"/>
      <c r="BC730" s="39"/>
      <c r="BD730" s="39"/>
      <c r="BE730" s="39"/>
      <c r="BF730" s="39"/>
      <c r="BG730" s="39"/>
      <c r="BH730" s="39"/>
      <c r="BI730" s="39"/>
      <c r="BJ730" s="39"/>
      <c r="BK730" s="39"/>
      <c r="BL730" s="39"/>
      <c r="BM730" s="39"/>
      <c r="BN730" s="39"/>
      <c r="BO730" s="39"/>
      <c r="BP730" s="39"/>
    </row>
    <row r="731" spans="1:68" ht="20.25" x14ac:dyDescent="0.4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  <c r="AL731" s="39"/>
      <c r="AM731" s="39"/>
      <c r="AN731" s="39"/>
      <c r="AO731" s="39"/>
      <c r="AP731" s="39"/>
      <c r="AQ731" s="39"/>
      <c r="AR731" s="39"/>
      <c r="AS731" s="39"/>
      <c r="AT731" s="39"/>
      <c r="AU731" s="39"/>
      <c r="AV731" s="39"/>
      <c r="AW731" s="39"/>
      <c r="AX731" s="39"/>
      <c r="AY731" s="39"/>
      <c r="AZ731" s="39"/>
      <c r="BA731" s="39"/>
      <c r="BB731" s="39"/>
      <c r="BC731" s="39"/>
      <c r="BD731" s="39"/>
      <c r="BE731" s="39"/>
      <c r="BF731" s="39"/>
      <c r="BG731" s="39"/>
      <c r="BH731" s="39"/>
      <c r="BI731" s="39"/>
      <c r="BJ731" s="39"/>
      <c r="BK731" s="39"/>
      <c r="BL731" s="39"/>
      <c r="BM731" s="39"/>
      <c r="BN731" s="39"/>
      <c r="BO731" s="39"/>
      <c r="BP731" s="39"/>
    </row>
    <row r="732" spans="1:68" ht="20.25" x14ac:dyDescent="0.4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  <c r="AM732" s="39"/>
      <c r="AN732" s="39"/>
      <c r="AO732" s="39"/>
      <c r="AP732" s="39"/>
      <c r="AQ732" s="39"/>
      <c r="AR732" s="39"/>
      <c r="AS732" s="39"/>
      <c r="AT732" s="39"/>
      <c r="AU732" s="39"/>
      <c r="AV732" s="39"/>
      <c r="AW732" s="39"/>
      <c r="AX732" s="39"/>
      <c r="AY732" s="39"/>
      <c r="AZ732" s="39"/>
      <c r="BA732" s="39"/>
      <c r="BB732" s="39"/>
      <c r="BC732" s="39"/>
      <c r="BD732" s="39"/>
      <c r="BE732" s="39"/>
      <c r="BF732" s="39"/>
      <c r="BG732" s="39"/>
      <c r="BH732" s="39"/>
      <c r="BI732" s="39"/>
      <c r="BJ732" s="39"/>
      <c r="BK732" s="39"/>
      <c r="BL732" s="39"/>
      <c r="BM732" s="39"/>
      <c r="BN732" s="39"/>
      <c r="BO732" s="39"/>
      <c r="BP732" s="39"/>
    </row>
    <row r="733" spans="1:68" ht="20.25" x14ac:dyDescent="0.4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  <c r="AL733" s="39"/>
      <c r="AM733" s="39"/>
      <c r="AN733" s="39"/>
      <c r="AO733" s="39"/>
      <c r="AP733" s="39"/>
      <c r="AQ733" s="39"/>
      <c r="AR733" s="39"/>
      <c r="AS733" s="39"/>
      <c r="AT733" s="39"/>
      <c r="AU733" s="39"/>
      <c r="AV733" s="39"/>
      <c r="AW733" s="39"/>
      <c r="AX733" s="39"/>
      <c r="AY733" s="39"/>
      <c r="AZ733" s="39"/>
      <c r="BA733" s="39"/>
      <c r="BB733" s="39"/>
      <c r="BC733" s="39"/>
      <c r="BD733" s="39"/>
      <c r="BE733" s="39"/>
      <c r="BF733" s="39"/>
      <c r="BG733" s="39"/>
      <c r="BH733" s="39"/>
      <c r="BI733" s="39"/>
      <c r="BJ733" s="39"/>
      <c r="BK733" s="39"/>
      <c r="BL733" s="39"/>
      <c r="BM733" s="39"/>
      <c r="BN733" s="39"/>
      <c r="BO733" s="39"/>
      <c r="BP733" s="39"/>
    </row>
    <row r="734" spans="1:68" ht="20.25" x14ac:dyDescent="0.4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39"/>
      <c r="AW734" s="39"/>
      <c r="AX734" s="39"/>
      <c r="AY734" s="39"/>
      <c r="AZ734" s="39"/>
      <c r="BA734" s="39"/>
      <c r="BB734" s="39"/>
      <c r="BC734" s="39"/>
      <c r="BD734" s="39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  <c r="BO734" s="39"/>
      <c r="BP734" s="39"/>
    </row>
    <row r="735" spans="1:68" ht="20.25" x14ac:dyDescent="0.4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  <c r="AL735" s="39"/>
      <c r="AM735" s="39"/>
      <c r="AN735" s="39"/>
      <c r="AO735" s="39"/>
      <c r="AP735" s="39"/>
      <c r="AQ735" s="39"/>
      <c r="AR735" s="39"/>
      <c r="AS735" s="39"/>
      <c r="AT735" s="39"/>
      <c r="AU735" s="39"/>
      <c r="AV735" s="39"/>
      <c r="AW735" s="39"/>
      <c r="AX735" s="39"/>
      <c r="AY735" s="39"/>
      <c r="AZ735" s="39"/>
      <c r="BA735" s="39"/>
      <c r="BB735" s="39"/>
      <c r="BC735" s="39"/>
      <c r="BD735" s="39"/>
      <c r="BE735" s="39"/>
      <c r="BF735" s="39"/>
      <c r="BG735" s="39"/>
      <c r="BH735" s="39"/>
      <c r="BI735" s="39"/>
      <c r="BJ735" s="39"/>
      <c r="BK735" s="39"/>
      <c r="BL735" s="39"/>
      <c r="BM735" s="39"/>
      <c r="BN735" s="39"/>
      <c r="BO735" s="39"/>
      <c r="BP735" s="39"/>
    </row>
    <row r="736" spans="1:68" ht="20.25" x14ac:dyDescent="0.4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  <c r="AL736" s="39"/>
      <c r="AM736" s="39"/>
      <c r="AN736" s="39"/>
      <c r="AO736" s="39"/>
      <c r="AP736" s="39"/>
      <c r="AQ736" s="39"/>
      <c r="AR736" s="39"/>
      <c r="AS736" s="39"/>
      <c r="AT736" s="39"/>
      <c r="AU736" s="39"/>
      <c r="AV736" s="39"/>
      <c r="AW736" s="39"/>
      <c r="AX736" s="39"/>
      <c r="AY736" s="39"/>
      <c r="AZ736" s="39"/>
      <c r="BA736" s="39"/>
      <c r="BB736" s="39"/>
      <c r="BC736" s="39"/>
      <c r="BD736" s="39"/>
      <c r="BE736" s="39"/>
      <c r="BF736" s="39"/>
      <c r="BG736" s="39"/>
      <c r="BH736" s="39"/>
      <c r="BI736" s="39"/>
      <c r="BJ736" s="39"/>
      <c r="BK736" s="39"/>
      <c r="BL736" s="39"/>
      <c r="BM736" s="39"/>
      <c r="BN736" s="39"/>
      <c r="BO736" s="39"/>
      <c r="BP736" s="39"/>
    </row>
    <row r="737" spans="1:68" ht="20.25" x14ac:dyDescent="0.4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  <c r="AM737" s="39"/>
      <c r="AN737" s="39"/>
      <c r="AO737" s="39"/>
      <c r="AP737" s="39"/>
      <c r="AQ737" s="39"/>
      <c r="AR737" s="39"/>
      <c r="AS737" s="39"/>
      <c r="AT737" s="39"/>
      <c r="AU737" s="39"/>
      <c r="AV737" s="39"/>
      <c r="AW737" s="39"/>
      <c r="AX737" s="39"/>
      <c r="AY737" s="39"/>
      <c r="AZ737" s="39"/>
      <c r="BA737" s="39"/>
      <c r="BB737" s="39"/>
      <c r="BC737" s="39"/>
      <c r="BD737" s="39"/>
      <c r="BE737" s="39"/>
      <c r="BF737" s="39"/>
      <c r="BG737" s="39"/>
      <c r="BH737" s="39"/>
      <c r="BI737" s="39"/>
      <c r="BJ737" s="39"/>
      <c r="BK737" s="39"/>
      <c r="BL737" s="39"/>
      <c r="BM737" s="39"/>
      <c r="BN737" s="39"/>
      <c r="BO737" s="39"/>
      <c r="BP737" s="39"/>
    </row>
    <row r="738" spans="1:68" ht="20.25" x14ac:dyDescent="0.4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  <c r="AL738" s="39"/>
      <c r="AM738" s="39"/>
      <c r="AN738" s="39"/>
      <c r="AO738" s="39"/>
      <c r="AP738" s="39"/>
      <c r="AQ738" s="39"/>
      <c r="AR738" s="39"/>
      <c r="AS738" s="39"/>
      <c r="AT738" s="39"/>
      <c r="AU738" s="39"/>
      <c r="AV738" s="39"/>
      <c r="AW738" s="39"/>
      <c r="AX738" s="39"/>
      <c r="AY738" s="39"/>
      <c r="AZ738" s="39"/>
      <c r="BA738" s="39"/>
      <c r="BB738" s="39"/>
      <c r="BC738" s="39"/>
      <c r="BD738" s="39"/>
      <c r="BE738" s="39"/>
      <c r="BF738" s="39"/>
      <c r="BG738" s="39"/>
      <c r="BH738" s="39"/>
      <c r="BI738" s="39"/>
      <c r="BJ738" s="39"/>
      <c r="BK738" s="39"/>
      <c r="BL738" s="39"/>
      <c r="BM738" s="39"/>
      <c r="BN738" s="39"/>
      <c r="BO738" s="39"/>
      <c r="BP738" s="39"/>
    </row>
    <row r="739" spans="1:68" ht="20.25" x14ac:dyDescent="0.4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  <c r="AM739" s="39"/>
      <c r="AN739" s="39"/>
      <c r="AO739" s="39"/>
      <c r="AP739" s="39"/>
      <c r="AQ739" s="39"/>
      <c r="AR739" s="39"/>
      <c r="AS739" s="39"/>
      <c r="AT739" s="39"/>
      <c r="AU739" s="39"/>
      <c r="AV739" s="39"/>
      <c r="AW739" s="39"/>
      <c r="AX739" s="39"/>
      <c r="AY739" s="39"/>
      <c r="AZ739" s="39"/>
      <c r="BA739" s="39"/>
      <c r="BB739" s="39"/>
      <c r="BC739" s="39"/>
      <c r="BD739" s="39"/>
      <c r="BE739" s="39"/>
      <c r="BF739" s="39"/>
      <c r="BG739" s="39"/>
      <c r="BH739" s="39"/>
      <c r="BI739" s="39"/>
      <c r="BJ739" s="39"/>
      <c r="BK739" s="39"/>
      <c r="BL739" s="39"/>
      <c r="BM739" s="39"/>
      <c r="BN739" s="39"/>
      <c r="BO739" s="39"/>
      <c r="BP739" s="39"/>
    </row>
    <row r="740" spans="1:68" ht="20.25" x14ac:dyDescent="0.4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  <c r="AL740" s="39"/>
      <c r="AM740" s="39"/>
      <c r="AN740" s="39"/>
      <c r="AO740" s="39"/>
      <c r="AP740" s="39"/>
      <c r="AQ740" s="39"/>
      <c r="AR740" s="39"/>
      <c r="AS740" s="39"/>
      <c r="AT740" s="39"/>
      <c r="AU740" s="39"/>
      <c r="AV740" s="39"/>
      <c r="AW740" s="39"/>
      <c r="AX740" s="39"/>
      <c r="AY740" s="39"/>
      <c r="AZ740" s="39"/>
      <c r="BA740" s="39"/>
      <c r="BB740" s="39"/>
      <c r="BC740" s="39"/>
      <c r="BD740" s="39"/>
      <c r="BE740" s="39"/>
      <c r="BF740" s="39"/>
      <c r="BG740" s="39"/>
      <c r="BH740" s="39"/>
      <c r="BI740" s="39"/>
      <c r="BJ740" s="39"/>
      <c r="BK740" s="39"/>
      <c r="BL740" s="39"/>
      <c r="BM740" s="39"/>
      <c r="BN740" s="39"/>
      <c r="BO740" s="39"/>
      <c r="BP740" s="39"/>
    </row>
    <row r="741" spans="1:68" ht="20.25" x14ac:dyDescent="0.4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39"/>
      <c r="AW741" s="39"/>
      <c r="AX741" s="39"/>
      <c r="AY741" s="39"/>
      <c r="AZ741" s="39"/>
      <c r="BA741" s="39"/>
      <c r="BB741" s="39"/>
      <c r="BC741" s="39"/>
      <c r="BD741" s="39"/>
      <c r="BE741" s="39"/>
      <c r="BF741" s="39"/>
      <c r="BG741" s="39"/>
      <c r="BH741" s="39"/>
      <c r="BI741" s="39"/>
      <c r="BJ741" s="39"/>
      <c r="BK741" s="39"/>
      <c r="BL741" s="39"/>
      <c r="BM741" s="39"/>
      <c r="BN741" s="39"/>
      <c r="BO741" s="39"/>
      <c r="BP741" s="39"/>
    </row>
    <row r="742" spans="1:68" ht="20.25" x14ac:dyDescent="0.4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  <c r="AL742" s="39"/>
      <c r="AM742" s="39"/>
      <c r="AN742" s="39"/>
      <c r="AO742" s="39"/>
      <c r="AP742" s="39"/>
      <c r="AQ742" s="39"/>
      <c r="AR742" s="39"/>
      <c r="AS742" s="39"/>
      <c r="AT742" s="39"/>
      <c r="AU742" s="39"/>
      <c r="AV742" s="39"/>
      <c r="AW742" s="39"/>
      <c r="AX742" s="39"/>
      <c r="AY742" s="39"/>
      <c r="AZ742" s="39"/>
      <c r="BA742" s="39"/>
      <c r="BB742" s="39"/>
      <c r="BC742" s="39"/>
      <c r="BD742" s="39"/>
      <c r="BE742" s="39"/>
      <c r="BF742" s="39"/>
      <c r="BG742" s="39"/>
      <c r="BH742" s="39"/>
      <c r="BI742" s="39"/>
      <c r="BJ742" s="39"/>
      <c r="BK742" s="39"/>
      <c r="BL742" s="39"/>
      <c r="BM742" s="39"/>
      <c r="BN742" s="39"/>
      <c r="BO742" s="39"/>
      <c r="BP742" s="39"/>
    </row>
    <row r="743" spans="1:68" ht="20.25" x14ac:dyDescent="0.4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  <c r="AM743" s="39"/>
      <c r="AN743" s="39"/>
      <c r="AO743" s="39"/>
      <c r="AP743" s="39"/>
      <c r="AQ743" s="39"/>
      <c r="AR743" s="39"/>
      <c r="AS743" s="39"/>
      <c r="AT743" s="39"/>
      <c r="AU743" s="39"/>
      <c r="AV743" s="39"/>
      <c r="AW743" s="39"/>
      <c r="AX743" s="39"/>
      <c r="AY743" s="39"/>
      <c r="AZ743" s="39"/>
      <c r="BA743" s="39"/>
      <c r="BB743" s="39"/>
      <c r="BC743" s="39"/>
      <c r="BD743" s="39"/>
      <c r="BE743" s="39"/>
      <c r="BF743" s="39"/>
      <c r="BG743" s="39"/>
      <c r="BH743" s="39"/>
      <c r="BI743" s="39"/>
      <c r="BJ743" s="39"/>
      <c r="BK743" s="39"/>
      <c r="BL743" s="39"/>
      <c r="BM743" s="39"/>
      <c r="BN743" s="39"/>
      <c r="BO743" s="39"/>
      <c r="BP743" s="39"/>
    </row>
    <row r="744" spans="1:68" ht="20.25" x14ac:dyDescent="0.4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  <c r="AM744" s="39"/>
      <c r="AN744" s="39"/>
      <c r="AO744" s="39"/>
      <c r="AP744" s="39"/>
      <c r="AQ744" s="39"/>
      <c r="AR744" s="39"/>
      <c r="AS744" s="39"/>
      <c r="AT744" s="39"/>
      <c r="AU744" s="39"/>
      <c r="AV744" s="39"/>
      <c r="AW744" s="39"/>
      <c r="AX744" s="39"/>
      <c r="AY744" s="39"/>
      <c r="AZ744" s="39"/>
      <c r="BA744" s="39"/>
      <c r="BB744" s="39"/>
      <c r="BC744" s="39"/>
      <c r="BD744" s="39"/>
      <c r="BE744" s="39"/>
      <c r="BF744" s="39"/>
      <c r="BG744" s="39"/>
      <c r="BH744" s="39"/>
      <c r="BI744" s="39"/>
      <c r="BJ744" s="39"/>
      <c r="BK744" s="39"/>
      <c r="BL744" s="39"/>
      <c r="BM744" s="39"/>
      <c r="BN744" s="39"/>
      <c r="BO744" s="39"/>
      <c r="BP744" s="39"/>
    </row>
    <row r="745" spans="1:68" ht="20.25" x14ac:dyDescent="0.4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  <c r="AL745" s="39"/>
      <c r="AM745" s="39"/>
      <c r="AN745" s="39"/>
      <c r="AO745" s="39"/>
      <c r="AP745" s="39"/>
      <c r="AQ745" s="39"/>
      <c r="AR745" s="39"/>
      <c r="AS745" s="39"/>
      <c r="AT745" s="39"/>
      <c r="AU745" s="39"/>
      <c r="AV745" s="39"/>
      <c r="AW745" s="39"/>
      <c r="AX745" s="39"/>
      <c r="AY745" s="39"/>
      <c r="AZ745" s="39"/>
      <c r="BA745" s="39"/>
      <c r="BB745" s="39"/>
      <c r="BC745" s="39"/>
      <c r="BD745" s="39"/>
      <c r="BE745" s="39"/>
      <c r="BF745" s="39"/>
      <c r="BG745" s="39"/>
      <c r="BH745" s="39"/>
      <c r="BI745" s="39"/>
      <c r="BJ745" s="39"/>
      <c r="BK745" s="39"/>
      <c r="BL745" s="39"/>
      <c r="BM745" s="39"/>
      <c r="BN745" s="39"/>
      <c r="BO745" s="39"/>
      <c r="BP745" s="39"/>
    </row>
    <row r="746" spans="1:68" ht="20.25" x14ac:dyDescent="0.4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  <c r="AL746" s="39"/>
      <c r="AM746" s="39"/>
      <c r="AN746" s="39"/>
      <c r="AO746" s="39"/>
      <c r="AP746" s="39"/>
      <c r="AQ746" s="39"/>
      <c r="AR746" s="39"/>
      <c r="AS746" s="39"/>
      <c r="AT746" s="39"/>
      <c r="AU746" s="39"/>
      <c r="AV746" s="39"/>
      <c r="AW746" s="39"/>
      <c r="AX746" s="39"/>
      <c r="AY746" s="39"/>
      <c r="AZ746" s="39"/>
      <c r="BA746" s="39"/>
      <c r="BB746" s="39"/>
      <c r="BC746" s="39"/>
      <c r="BD746" s="39"/>
      <c r="BE746" s="39"/>
      <c r="BF746" s="39"/>
      <c r="BG746" s="39"/>
      <c r="BH746" s="39"/>
      <c r="BI746" s="39"/>
      <c r="BJ746" s="39"/>
      <c r="BK746" s="39"/>
      <c r="BL746" s="39"/>
      <c r="BM746" s="39"/>
      <c r="BN746" s="39"/>
      <c r="BO746" s="39"/>
      <c r="BP746" s="39"/>
    </row>
    <row r="747" spans="1:68" ht="20.25" x14ac:dyDescent="0.4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  <c r="AM747" s="39"/>
      <c r="AN747" s="39"/>
      <c r="AO747" s="39"/>
      <c r="AP747" s="39"/>
      <c r="AQ747" s="39"/>
      <c r="AR747" s="39"/>
      <c r="AS747" s="39"/>
      <c r="AT747" s="39"/>
      <c r="AU747" s="39"/>
      <c r="AV747" s="39"/>
      <c r="AW747" s="39"/>
      <c r="AX747" s="39"/>
      <c r="AY747" s="39"/>
      <c r="AZ747" s="39"/>
      <c r="BA747" s="39"/>
      <c r="BB747" s="39"/>
      <c r="BC747" s="39"/>
      <c r="BD747" s="39"/>
      <c r="BE747" s="39"/>
      <c r="BF747" s="39"/>
      <c r="BG747" s="39"/>
      <c r="BH747" s="39"/>
      <c r="BI747" s="39"/>
      <c r="BJ747" s="39"/>
      <c r="BK747" s="39"/>
      <c r="BL747" s="39"/>
      <c r="BM747" s="39"/>
      <c r="BN747" s="39"/>
      <c r="BO747" s="39"/>
      <c r="BP747" s="39"/>
    </row>
    <row r="748" spans="1:68" ht="20.25" x14ac:dyDescent="0.4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  <c r="AM748" s="39"/>
      <c r="AN748" s="39"/>
      <c r="AO748" s="39"/>
      <c r="AP748" s="39"/>
      <c r="AQ748" s="39"/>
      <c r="AR748" s="39"/>
      <c r="AS748" s="39"/>
      <c r="AT748" s="39"/>
      <c r="AU748" s="39"/>
      <c r="AV748" s="39"/>
      <c r="AW748" s="39"/>
      <c r="AX748" s="39"/>
      <c r="AY748" s="39"/>
      <c r="AZ748" s="39"/>
      <c r="BA748" s="39"/>
      <c r="BB748" s="39"/>
      <c r="BC748" s="39"/>
      <c r="BD748" s="39"/>
      <c r="BE748" s="39"/>
      <c r="BF748" s="39"/>
      <c r="BG748" s="39"/>
      <c r="BH748" s="39"/>
      <c r="BI748" s="39"/>
      <c r="BJ748" s="39"/>
      <c r="BK748" s="39"/>
      <c r="BL748" s="39"/>
      <c r="BM748" s="39"/>
      <c r="BN748" s="39"/>
      <c r="BO748" s="39"/>
      <c r="BP748" s="39"/>
    </row>
    <row r="749" spans="1:68" ht="20.25" x14ac:dyDescent="0.4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  <c r="AM749" s="39"/>
      <c r="AN749" s="39"/>
      <c r="AO749" s="39"/>
      <c r="AP749" s="39"/>
      <c r="AQ749" s="39"/>
      <c r="AR749" s="39"/>
      <c r="AS749" s="39"/>
      <c r="AT749" s="39"/>
      <c r="AU749" s="39"/>
      <c r="AV749" s="39"/>
      <c r="AW749" s="39"/>
      <c r="AX749" s="39"/>
      <c r="AY749" s="39"/>
      <c r="AZ749" s="39"/>
      <c r="BA749" s="39"/>
      <c r="BB749" s="39"/>
      <c r="BC749" s="39"/>
      <c r="BD749" s="39"/>
      <c r="BE749" s="39"/>
      <c r="BF749" s="39"/>
      <c r="BG749" s="39"/>
      <c r="BH749" s="39"/>
      <c r="BI749" s="39"/>
      <c r="BJ749" s="39"/>
      <c r="BK749" s="39"/>
      <c r="BL749" s="39"/>
      <c r="BM749" s="39"/>
      <c r="BN749" s="39"/>
      <c r="BO749" s="39"/>
      <c r="BP749" s="39"/>
    </row>
    <row r="750" spans="1:68" ht="20.25" x14ac:dyDescent="0.4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  <c r="AK750" s="39"/>
      <c r="AL750" s="39"/>
      <c r="AM750" s="39"/>
      <c r="AN750" s="39"/>
      <c r="AO750" s="39"/>
      <c r="AP750" s="39"/>
      <c r="AQ750" s="39"/>
      <c r="AR750" s="39"/>
      <c r="AS750" s="39"/>
      <c r="AT750" s="39"/>
      <c r="AU750" s="39"/>
      <c r="AV750" s="39"/>
      <c r="AW750" s="39"/>
      <c r="AX750" s="39"/>
      <c r="AY750" s="39"/>
      <c r="AZ750" s="39"/>
      <c r="BA750" s="39"/>
      <c r="BB750" s="39"/>
      <c r="BC750" s="39"/>
      <c r="BD750" s="39"/>
      <c r="BE750" s="39"/>
      <c r="BF750" s="39"/>
      <c r="BG750" s="39"/>
      <c r="BH750" s="39"/>
      <c r="BI750" s="39"/>
      <c r="BJ750" s="39"/>
      <c r="BK750" s="39"/>
      <c r="BL750" s="39"/>
      <c r="BM750" s="39"/>
      <c r="BN750" s="39"/>
      <c r="BO750" s="39"/>
      <c r="BP750" s="39"/>
    </row>
    <row r="751" spans="1:68" ht="20.25" x14ac:dyDescent="0.4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  <c r="AK751" s="39"/>
      <c r="AL751" s="39"/>
      <c r="AM751" s="39"/>
      <c r="AN751" s="39"/>
      <c r="AO751" s="39"/>
      <c r="AP751" s="39"/>
      <c r="AQ751" s="39"/>
      <c r="AR751" s="39"/>
      <c r="AS751" s="39"/>
      <c r="AT751" s="39"/>
      <c r="AU751" s="39"/>
      <c r="AV751" s="39"/>
      <c r="AW751" s="39"/>
      <c r="AX751" s="39"/>
      <c r="AY751" s="39"/>
      <c r="AZ751" s="39"/>
      <c r="BA751" s="39"/>
      <c r="BB751" s="39"/>
      <c r="BC751" s="39"/>
      <c r="BD751" s="39"/>
      <c r="BE751" s="39"/>
      <c r="BF751" s="39"/>
      <c r="BG751" s="39"/>
      <c r="BH751" s="39"/>
      <c r="BI751" s="39"/>
      <c r="BJ751" s="39"/>
      <c r="BK751" s="39"/>
      <c r="BL751" s="39"/>
      <c r="BM751" s="39"/>
      <c r="BN751" s="39"/>
      <c r="BO751" s="39"/>
      <c r="BP751" s="39"/>
    </row>
    <row r="752" spans="1:68" ht="20.25" x14ac:dyDescent="0.4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  <c r="AL752" s="39"/>
      <c r="AM752" s="39"/>
      <c r="AN752" s="39"/>
      <c r="AO752" s="39"/>
      <c r="AP752" s="39"/>
      <c r="AQ752" s="39"/>
      <c r="AR752" s="39"/>
      <c r="AS752" s="39"/>
      <c r="AT752" s="39"/>
      <c r="AU752" s="39"/>
      <c r="AV752" s="39"/>
      <c r="AW752" s="39"/>
      <c r="AX752" s="39"/>
      <c r="AY752" s="39"/>
      <c r="AZ752" s="39"/>
      <c r="BA752" s="39"/>
      <c r="BB752" s="39"/>
      <c r="BC752" s="39"/>
      <c r="BD752" s="39"/>
      <c r="BE752" s="39"/>
      <c r="BF752" s="39"/>
      <c r="BG752" s="39"/>
      <c r="BH752" s="39"/>
      <c r="BI752" s="39"/>
      <c r="BJ752" s="39"/>
      <c r="BK752" s="39"/>
      <c r="BL752" s="39"/>
      <c r="BM752" s="39"/>
      <c r="BN752" s="39"/>
      <c r="BO752" s="39"/>
      <c r="BP752" s="39"/>
    </row>
    <row r="753" spans="1:68" ht="20.25" x14ac:dyDescent="0.4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  <c r="AK753" s="39"/>
      <c r="AL753" s="39"/>
      <c r="AM753" s="39"/>
      <c r="AN753" s="39"/>
      <c r="AO753" s="39"/>
      <c r="AP753" s="39"/>
      <c r="AQ753" s="39"/>
      <c r="AR753" s="39"/>
      <c r="AS753" s="39"/>
      <c r="AT753" s="39"/>
      <c r="AU753" s="39"/>
      <c r="AV753" s="39"/>
      <c r="AW753" s="39"/>
      <c r="AX753" s="39"/>
      <c r="AY753" s="39"/>
      <c r="AZ753" s="39"/>
      <c r="BA753" s="39"/>
      <c r="BB753" s="39"/>
      <c r="BC753" s="39"/>
      <c r="BD753" s="39"/>
      <c r="BE753" s="39"/>
      <c r="BF753" s="39"/>
      <c r="BG753" s="39"/>
      <c r="BH753" s="39"/>
      <c r="BI753" s="39"/>
      <c r="BJ753" s="39"/>
      <c r="BK753" s="39"/>
      <c r="BL753" s="39"/>
      <c r="BM753" s="39"/>
      <c r="BN753" s="39"/>
      <c r="BO753" s="39"/>
      <c r="BP753" s="39"/>
    </row>
    <row r="754" spans="1:68" ht="20.25" x14ac:dyDescent="0.4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  <c r="AL754" s="39"/>
      <c r="AM754" s="39"/>
      <c r="AN754" s="39"/>
      <c r="AO754" s="39"/>
      <c r="AP754" s="39"/>
      <c r="AQ754" s="39"/>
      <c r="AR754" s="39"/>
      <c r="AS754" s="39"/>
      <c r="AT754" s="39"/>
      <c r="AU754" s="39"/>
      <c r="AV754" s="39"/>
      <c r="AW754" s="39"/>
      <c r="AX754" s="39"/>
      <c r="AY754" s="39"/>
      <c r="AZ754" s="39"/>
      <c r="BA754" s="39"/>
      <c r="BB754" s="39"/>
      <c r="BC754" s="39"/>
      <c r="BD754" s="39"/>
      <c r="BE754" s="39"/>
      <c r="BF754" s="39"/>
      <c r="BG754" s="39"/>
      <c r="BH754" s="39"/>
      <c r="BI754" s="39"/>
      <c r="BJ754" s="39"/>
      <c r="BK754" s="39"/>
      <c r="BL754" s="39"/>
      <c r="BM754" s="39"/>
      <c r="BN754" s="39"/>
      <c r="BO754" s="39"/>
      <c r="BP754" s="39"/>
    </row>
    <row r="755" spans="1:68" ht="20.25" x14ac:dyDescent="0.4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  <c r="AL755" s="39"/>
      <c r="AM755" s="39"/>
      <c r="AN755" s="39"/>
      <c r="AO755" s="39"/>
      <c r="AP755" s="39"/>
      <c r="AQ755" s="39"/>
      <c r="AR755" s="39"/>
      <c r="AS755" s="39"/>
      <c r="AT755" s="39"/>
      <c r="AU755" s="39"/>
      <c r="AV755" s="39"/>
      <c r="AW755" s="39"/>
      <c r="AX755" s="39"/>
      <c r="AY755" s="39"/>
      <c r="AZ755" s="39"/>
      <c r="BA755" s="39"/>
      <c r="BB755" s="39"/>
      <c r="BC755" s="39"/>
      <c r="BD755" s="39"/>
      <c r="BE755" s="39"/>
      <c r="BF755" s="39"/>
      <c r="BG755" s="39"/>
      <c r="BH755" s="39"/>
      <c r="BI755" s="39"/>
      <c r="BJ755" s="39"/>
      <c r="BK755" s="39"/>
      <c r="BL755" s="39"/>
      <c r="BM755" s="39"/>
      <c r="BN755" s="39"/>
      <c r="BO755" s="39"/>
      <c r="BP755" s="39"/>
    </row>
    <row r="756" spans="1:68" ht="20.25" x14ac:dyDescent="0.4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  <c r="AK756" s="39"/>
      <c r="AL756" s="39"/>
      <c r="AM756" s="39"/>
      <c r="AN756" s="39"/>
      <c r="AO756" s="39"/>
      <c r="AP756" s="39"/>
      <c r="AQ756" s="39"/>
      <c r="AR756" s="39"/>
      <c r="AS756" s="39"/>
      <c r="AT756" s="39"/>
      <c r="AU756" s="39"/>
      <c r="AV756" s="39"/>
      <c r="AW756" s="39"/>
      <c r="AX756" s="39"/>
      <c r="AY756" s="39"/>
      <c r="AZ756" s="39"/>
      <c r="BA756" s="39"/>
      <c r="BB756" s="39"/>
      <c r="BC756" s="39"/>
      <c r="BD756" s="39"/>
      <c r="BE756" s="39"/>
      <c r="BF756" s="39"/>
      <c r="BG756" s="39"/>
      <c r="BH756" s="39"/>
      <c r="BI756" s="39"/>
      <c r="BJ756" s="39"/>
      <c r="BK756" s="39"/>
      <c r="BL756" s="39"/>
      <c r="BM756" s="39"/>
      <c r="BN756" s="39"/>
      <c r="BO756" s="39"/>
      <c r="BP756" s="39"/>
    </row>
    <row r="757" spans="1:68" ht="20.25" x14ac:dyDescent="0.4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  <c r="AM757" s="39"/>
      <c r="AN757" s="39"/>
      <c r="AO757" s="39"/>
      <c r="AP757" s="39"/>
      <c r="AQ757" s="39"/>
      <c r="AR757" s="39"/>
      <c r="AS757" s="39"/>
      <c r="AT757" s="39"/>
      <c r="AU757" s="39"/>
      <c r="AV757" s="39"/>
      <c r="AW757" s="39"/>
      <c r="AX757" s="39"/>
      <c r="AY757" s="39"/>
      <c r="AZ757" s="39"/>
      <c r="BA757" s="39"/>
      <c r="BB757" s="39"/>
      <c r="BC757" s="39"/>
      <c r="BD757" s="39"/>
      <c r="BE757" s="39"/>
      <c r="BF757" s="39"/>
      <c r="BG757" s="39"/>
      <c r="BH757" s="39"/>
      <c r="BI757" s="39"/>
      <c r="BJ757" s="39"/>
      <c r="BK757" s="39"/>
      <c r="BL757" s="39"/>
      <c r="BM757" s="39"/>
      <c r="BN757" s="39"/>
      <c r="BO757" s="39"/>
      <c r="BP757" s="39"/>
    </row>
    <row r="758" spans="1:68" ht="20.25" x14ac:dyDescent="0.4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  <c r="AL758" s="39"/>
      <c r="AM758" s="39"/>
      <c r="AN758" s="39"/>
      <c r="AO758" s="39"/>
      <c r="AP758" s="39"/>
      <c r="AQ758" s="39"/>
      <c r="AR758" s="39"/>
      <c r="AS758" s="39"/>
      <c r="AT758" s="39"/>
      <c r="AU758" s="39"/>
      <c r="AV758" s="39"/>
      <c r="AW758" s="39"/>
      <c r="AX758" s="39"/>
      <c r="AY758" s="39"/>
      <c r="AZ758" s="39"/>
      <c r="BA758" s="39"/>
      <c r="BB758" s="39"/>
      <c r="BC758" s="39"/>
      <c r="BD758" s="39"/>
      <c r="BE758" s="39"/>
      <c r="BF758" s="39"/>
      <c r="BG758" s="39"/>
      <c r="BH758" s="39"/>
      <c r="BI758" s="39"/>
      <c r="BJ758" s="39"/>
      <c r="BK758" s="39"/>
      <c r="BL758" s="39"/>
      <c r="BM758" s="39"/>
      <c r="BN758" s="39"/>
      <c r="BO758" s="39"/>
      <c r="BP758" s="39"/>
    </row>
    <row r="759" spans="1:68" ht="20.25" x14ac:dyDescent="0.4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  <c r="AL759" s="39"/>
      <c r="AM759" s="39"/>
      <c r="AN759" s="39"/>
      <c r="AO759" s="39"/>
      <c r="AP759" s="39"/>
      <c r="AQ759" s="39"/>
      <c r="AR759" s="39"/>
      <c r="AS759" s="39"/>
      <c r="AT759" s="39"/>
      <c r="AU759" s="39"/>
      <c r="AV759" s="39"/>
      <c r="AW759" s="39"/>
      <c r="AX759" s="39"/>
      <c r="AY759" s="39"/>
      <c r="AZ759" s="39"/>
      <c r="BA759" s="39"/>
      <c r="BB759" s="39"/>
      <c r="BC759" s="39"/>
      <c r="BD759" s="39"/>
      <c r="BE759" s="39"/>
      <c r="BF759" s="39"/>
      <c r="BG759" s="39"/>
      <c r="BH759" s="39"/>
      <c r="BI759" s="39"/>
      <c r="BJ759" s="39"/>
      <c r="BK759" s="39"/>
      <c r="BL759" s="39"/>
      <c r="BM759" s="39"/>
      <c r="BN759" s="39"/>
      <c r="BO759" s="39"/>
      <c r="BP759" s="39"/>
    </row>
    <row r="760" spans="1:68" ht="20.25" x14ac:dyDescent="0.4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  <c r="AL760" s="39"/>
      <c r="AM760" s="39"/>
      <c r="AN760" s="39"/>
      <c r="AO760" s="39"/>
      <c r="AP760" s="39"/>
      <c r="AQ760" s="39"/>
      <c r="AR760" s="39"/>
      <c r="AS760" s="39"/>
      <c r="AT760" s="39"/>
      <c r="AU760" s="39"/>
      <c r="AV760" s="39"/>
      <c r="AW760" s="39"/>
      <c r="AX760" s="39"/>
      <c r="AY760" s="39"/>
      <c r="AZ760" s="39"/>
      <c r="BA760" s="39"/>
      <c r="BB760" s="39"/>
      <c r="BC760" s="39"/>
      <c r="BD760" s="39"/>
      <c r="BE760" s="39"/>
      <c r="BF760" s="39"/>
      <c r="BG760" s="39"/>
      <c r="BH760" s="39"/>
      <c r="BI760" s="39"/>
      <c r="BJ760" s="39"/>
      <c r="BK760" s="39"/>
      <c r="BL760" s="39"/>
      <c r="BM760" s="39"/>
      <c r="BN760" s="39"/>
      <c r="BO760" s="39"/>
      <c r="BP760" s="39"/>
    </row>
    <row r="761" spans="1:68" ht="20.25" x14ac:dyDescent="0.4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  <c r="AL761" s="39"/>
      <c r="AM761" s="39"/>
      <c r="AN761" s="39"/>
      <c r="AO761" s="39"/>
      <c r="AP761" s="39"/>
      <c r="AQ761" s="39"/>
      <c r="AR761" s="39"/>
      <c r="AS761" s="39"/>
      <c r="AT761" s="39"/>
      <c r="AU761" s="39"/>
      <c r="AV761" s="39"/>
      <c r="AW761" s="39"/>
      <c r="AX761" s="39"/>
      <c r="AY761" s="39"/>
      <c r="AZ761" s="39"/>
      <c r="BA761" s="39"/>
      <c r="BB761" s="39"/>
      <c r="BC761" s="39"/>
      <c r="BD761" s="39"/>
      <c r="BE761" s="39"/>
      <c r="BF761" s="39"/>
      <c r="BG761" s="39"/>
      <c r="BH761" s="39"/>
      <c r="BI761" s="39"/>
      <c r="BJ761" s="39"/>
      <c r="BK761" s="39"/>
      <c r="BL761" s="39"/>
      <c r="BM761" s="39"/>
      <c r="BN761" s="39"/>
      <c r="BO761" s="39"/>
      <c r="BP761" s="39"/>
    </row>
    <row r="762" spans="1:68" ht="20.25" x14ac:dyDescent="0.4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  <c r="AM762" s="39"/>
      <c r="AN762" s="39"/>
      <c r="AO762" s="39"/>
      <c r="AP762" s="39"/>
      <c r="AQ762" s="39"/>
      <c r="AR762" s="39"/>
      <c r="AS762" s="39"/>
      <c r="AT762" s="39"/>
      <c r="AU762" s="39"/>
      <c r="AV762" s="39"/>
      <c r="AW762" s="39"/>
      <c r="AX762" s="39"/>
      <c r="AY762" s="39"/>
      <c r="AZ762" s="39"/>
      <c r="BA762" s="39"/>
      <c r="BB762" s="39"/>
      <c r="BC762" s="39"/>
      <c r="BD762" s="39"/>
      <c r="BE762" s="39"/>
      <c r="BF762" s="39"/>
      <c r="BG762" s="39"/>
      <c r="BH762" s="39"/>
      <c r="BI762" s="39"/>
      <c r="BJ762" s="39"/>
      <c r="BK762" s="39"/>
      <c r="BL762" s="39"/>
      <c r="BM762" s="39"/>
      <c r="BN762" s="39"/>
      <c r="BO762" s="39"/>
      <c r="BP762" s="39"/>
    </row>
    <row r="763" spans="1:68" ht="20.25" x14ac:dyDescent="0.4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  <c r="AL763" s="39"/>
      <c r="AM763" s="39"/>
      <c r="AN763" s="39"/>
      <c r="AO763" s="39"/>
      <c r="AP763" s="39"/>
      <c r="AQ763" s="39"/>
      <c r="AR763" s="39"/>
      <c r="AS763" s="39"/>
      <c r="AT763" s="39"/>
      <c r="AU763" s="39"/>
      <c r="AV763" s="39"/>
      <c r="AW763" s="39"/>
      <c r="AX763" s="39"/>
      <c r="AY763" s="39"/>
      <c r="AZ763" s="39"/>
      <c r="BA763" s="39"/>
      <c r="BB763" s="39"/>
      <c r="BC763" s="39"/>
      <c r="BD763" s="39"/>
      <c r="BE763" s="39"/>
      <c r="BF763" s="39"/>
      <c r="BG763" s="39"/>
      <c r="BH763" s="39"/>
      <c r="BI763" s="39"/>
      <c r="BJ763" s="39"/>
      <c r="BK763" s="39"/>
      <c r="BL763" s="39"/>
      <c r="BM763" s="39"/>
      <c r="BN763" s="39"/>
      <c r="BO763" s="39"/>
      <c r="BP763" s="39"/>
    </row>
    <row r="764" spans="1:68" ht="20.25" x14ac:dyDescent="0.4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  <c r="AL764" s="39"/>
      <c r="AM764" s="39"/>
      <c r="AN764" s="39"/>
      <c r="AO764" s="39"/>
      <c r="AP764" s="39"/>
      <c r="AQ764" s="39"/>
      <c r="AR764" s="39"/>
      <c r="AS764" s="39"/>
      <c r="AT764" s="39"/>
      <c r="AU764" s="39"/>
      <c r="AV764" s="39"/>
      <c r="AW764" s="39"/>
      <c r="AX764" s="39"/>
      <c r="AY764" s="39"/>
      <c r="AZ764" s="39"/>
      <c r="BA764" s="39"/>
      <c r="BB764" s="39"/>
      <c r="BC764" s="39"/>
      <c r="BD764" s="39"/>
      <c r="BE764" s="39"/>
      <c r="BF764" s="39"/>
      <c r="BG764" s="39"/>
      <c r="BH764" s="39"/>
      <c r="BI764" s="39"/>
      <c r="BJ764" s="39"/>
      <c r="BK764" s="39"/>
      <c r="BL764" s="39"/>
      <c r="BM764" s="39"/>
      <c r="BN764" s="39"/>
      <c r="BO764" s="39"/>
      <c r="BP764" s="39"/>
    </row>
    <row r="765" spans="1:68" ht="20.25" x14ac:dyDescent="0.4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  <c r="AL765" s="39"/>
      <c r="AM765" s="39"/>
      <c r="AN765" s="39"/>
      <c r="AO765" s="39"/>
      <c r="AP765" s="39"/>
      <c r="AQ765" s="39"/>
      <c r="AR765" s="39"/>
      <c r="AS765" s="39"/>
      <c r="AT765" s="39"/>
      <c r="AU765" s="39"/>
      <c r="AV765" s="39"/>
      <c r="AW765" s="39"/>
      <c r="AX765" s="39"/>
      <c r="AY765" s="39"/>
      <c r="AZ765" s="39"/>
      <c r="BA765" s="39"/>
      <c r="BB765" s="39"/>
      <c r="BC765" s="39"/>
      <c r="BD765" s="39"/>
      <c r="BE765" s="39"/>
      <c r="BF765" s="39"/>
      <c r="BG765" s="39"/>
      <c r="BH765" s="39"/>
      <c r="BI765" s="39"/>
      <c r="BJ765" s="39"/>
      <c r="BK765" s="39"/>
      <c r="BL765" s="39"/>
      <c r="BM765" s="39"/>
      <c r="BN765" s="39"/>
      <c r="BO765" s="39"/>
      <c r="BP765" s="39"/>
    </row>
    <row r="766" spans="1:68" ht="20.25" x14ac:dyDescent="0.4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  <c r="AM766" s="39"/>
      <c r="AN766" s="39"/>
      <c r="AO766" s="39"/>
      <c r="AP766" s="39"/>
      <c r="AQ766" s="39"/>
      <c r="AR766" s="39"/>
      <c r="AS766" s="39"/>
      <c r="AT766" s="39"/>
      <c r="AU766" s="39"/>
      <c r="AV766" s="39"/>
      <c r="AW766" s="39"/>
      <c r="AX766" s="39"/>
      <c r="AY766" s="39"/>
      <c r="AZ766" s="39"/>
      <c r="BA766" s="39"/>
      <c r="BB766" s="39"/>
      <c r="BC766" s="39"/>
      <c r="BD766" s="39"/>
      <c r="BE766" s="39"/>
      <c r="BF766" s="39"/>
      <c r="BG766" s="39"/>
      <c r="BH766" s="39"/>
      <c r="BI766" s="39"/>
      <c r="BJ766" s="39"/>
      <c r="BK766" s="39"/>
      <c r="BL766" s="39"/>
      <c r="BM766" s="39"/>
      <c r="BN766" s="39"/>
      <c r="BO766" s="39"/>
      <c r="BP766" s="39"/>
    </row>
    <row r="767" spans="1:68" ht="20.25" x14ac:dyDescent="0.4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  <c r="AM767" s="39"/>
      <c r="AN767" s="39"/>
      <c r="AO767" s="39"/>
      <c r="AP767" s="39"/>
      <c r="AQ767" s="39"/>
      <c r="AR767" s="39"/>
      <c r="AS767" s="39"/>
      <c r="AT767" s="39"/>
      <c r="AU767" s="39"/>
      <c r="AV767" s="39"/>
      <c r="AW767" s="39"/>
      <c r="AX767" s="39"/>
      <c r="AY767" s="39"/>
      <c r="AZ767" s="39"/>
      <c r="BA767" s="39"/>
      <c r="BB767" s="39"/>
      <c r="BC767" s="39"/>
      <c r="BD767" s="39"/>
      <c r="BE767" s="39"/>
      <c r="BF767" s="39"/>
      <c r="BG767" s="39"/>
      <c r="BH767" s="39"/>
      <c r="BI767" s="39"/>
      <c r="BJ767" s="39"/>
      <c r="BK767" s="39"/>
      <c r="BL767" s="39"/>
      <c r="BM767" s="39"/>
      <c r="BN767" s="39"/>
      <c r="BO767" s="39"/>
      <c r="BP767" s="39"/>
    </row>
    <row r="768" spans="1:68" ht="20.25" x14ac:dyDescent="0.4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  <c r="AL768" s="39"/>
      <c r="AM768" s="39"/>
      <c r="AN768" s="39"/>
      <c r="AO768" s="39"/>
      <c r="AP768" s="39"/>
      <c r="AQ768" s="39"/>
      <c r="AR768" s="39"/>
      <c r="AS768" s="39"/>
      <c r="AT768" s="39"/>
      <c r="AU768" s="39"/>
      <c r="AV768" s="39"/>
      <c r="AW768" s="39"/>
      <c r="AX768" s="39"/>
      <c r="AY768" s="39"/>
      <c r="AZ768" s="39"/>
      <c r="BA768" s="39"/>
      <c r="BB768" s="39"/>
      <c r="BC768" s="39"/>
      <c r="BD768" s="39"/>
      <c r="BE768" s="39"/>
      <c r="BF768" s="39"/>
      <c r="BG768" s="39"/>
      <c r="BH768" s="39"/>
      <c r="BI768" s="39"/>
      <c r="BJ768" s="39"/>
      <c r="BK768" s="39"/>
      <c r="BL768" s="39"/>
      <c r="BM768" s="39"/>
      <c r="BN768" s="39"/>
      <c r="BO768" s="39"/>
      <c r="BP768" s="39"/>
    </row>
    <row r="769" spans="1:68" ht="20.25" x14ac:dyDescent="0.4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  <c r="AL769" s="39"/>
      <c r="AM769" s="39"/>
      <c r="AN769" s="39"/>
      <c r="AO769" s="39"/>
      <c r="AP769" s="39"/>
      <c r="AQ769" s="39"/>
      <c r="AR769" s="39"/>
      <c r="AS769" s="39"/>
      <c r="AT769" s="39"/>
      <c r="AU769" s="39"/>
      <c r="AV769" s="39"/>
      <c r="AW769" s="39"/>
      <c r="AX769" s="39"/>
      <c r="AY769" s="39"/>
      <c r="AZ769" s="39"/>
      <c r="BA769" s="39"/>
      <c r="BB769" s="39"/>
      <c r="BC769" s="39"/>
      <c r="BD769" s="39"/>
      <c r="BE769" s="39"/>
      <c r="BF769" s="39"/>
      <c r="BG769" s="39"/>
      <c r="BH769" s="39"/>
      <c r="BI769" s="39"/>
      <c r="BJ769" s="39"/>
      <c r="BK769" s="39"/>
      <c r="BL769" s="39"/>
      <c r="BM769" s="39"/>
      <c r="BN769" s="39"/>
      <c r="BO769" s="39"/>
      <c r="BP769" s="39"/>
    </row>
    <row r="770" spans="1:68" ht="20.25" x14ac:dyDescent="0.4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  <c r="AK770" s="39"/>
      <c r="AL770" s="39"/>
      <c r="AM770" s="39"/>
      <c r="AN770" s="39"/>
      <c r="AO770" s="39"/>
      <c r="AP770" s="39"/>
      <c r="AQ770" s="39"/>
      <c r="AR770" s="39"/>
      <c r="AS770" s="39"/>
      <c r="AT770" s="39"/>
      <c r="AU770" s="39"/>
      <c r="AV770" s="39"/>
      <c r="AW770" s="39"/>
      <c r="AX770" s="39"/>
      <c r="AY770" s="39"/>
      <c r="AZ770" s="39"/>
      <c r="BA770" s="39"/>
      <c r="BB770" s="39"/>
      <c r="BC770" s="39"/>
      <c r="BD770" s="39"/>
      <c r="BE770" s="39"/>
      <c r="BF770" s="39"/>
      <c r="BG770" s="39"/>
      <c r="BH770" s="39"/>
      <c r="BI770" s="39"/>
      <c r="BJ770" s="39"/>
      <c r="BK770" s="39"/>
      <c r="BL770" s="39"/>
      <c r="BM770" s="39"/>
      <c r="BN770" s="39"/>
      <c r="BO770" s="39"/>
      <c r="BP770" s="39"/>
    </row>
    <row r="771" spans="1:68" ht="20.25" x14ac:dyDescent="0.4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  <c r="AL771" s="39"/>
      <c r="AM771" s="39"/>
      <c r="AN771" s="39"/>
      <c r="AO771" s="39"/>
      <c r="AP771" s="39"/>
      <c r="AQ771" s="39"/>
      <c r="AR771" s="39"/>
      <c r="AS771" s="39"/>
      <c r="AT771" s="39"/>
      <c r="AU771" s="39"/>
      <c r="AV771" s="39"/>
      <c r="AW771" s="39"/>
      <c r="AX771" s="39"/>
      <c r="AY771" s="39"/>
      <c r="AZ771" s="39"/>
      <c r="BA771" s="39"/>
      <c r="BB771" s="39"/>
      <c r="BC771" s="39"/>
      <c r="BD771" s="39"/>
      <c r="BE771" s="39"/>
      <c r="BF771" s="39"/>
      <c r="BG771" s="39"/>
      <c r="BH771" s="39"/>
      <c r="BI771" s="39"/>
      <c r="BJ771" s="39"/>
      <c r="BK771" s="39"/>
      <c r="BL771" s="39"/>
      <c r="BM771" s="39"/>
      <c r="BN771" s="39"/>
      <c r="BO771" s="39"/>
      <c r="BP771" s="39"/>
    </row>
    <row r="772" spans="1:68" ht="20.25" x14ac:dyDescent="0.4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  <c r="AL772" s="39"/>
      <c r="AM772" s="39"/>
      <c r="AN772" s="39"/>
      <c r="AO772" s="39"/>
      <c r="AP772" s="39"/>
      <c r="AQ772" s="39"/>
      <c r="AR772" s="39"/>
      <c r="AS772" s="39"/>
      <c r="AT772" s="39"/>
      <c r="AU772" s="39"/>
      <c r="AV772" s="39"/>
      <c r="AW772" s="39"/>
      <c r="AX772" s="39"/>
      <c r="AY772" s="39"/>
      <c r="AZ772" s="39"/>
      <c r="BA772" s="39"/>
      <c r="BB772" s="39"/>
      <c r="BC772" s="39"/>
      <c r="BD772" s="39"/>
      <c r="BE772" s="39"/>
      <c r="BF772" s="39"/>
      <c r="BG772" s="39"/>
      <c r="BH772" s="39"/>
      <c r="BI772" s="39"/>
      <c r="BJ772" s="39"/>
      <c r="BK772" s="39"/>
      <c r="BL772" s="39"/>
      <c r="BM772" s="39"/>
      <c r="BN772" s="39"/>
      <c r="BO772" s="39"/>
      <c r="BP772" s="39"/>
    </row>
    <row r="773" spans="1:68" ht="20.25" x14ac:dyDescent="0.4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  <c r="AL773" s="39"/>
      <c r="AM773" s="39"/>
      <c r="AN773" s="39"/>
      <c r="AO773" s="39"/>
      <c r="AP773" s="39"/>
      <c r="AQ773" s="39"/>
      <c r="AR773" s="39"/>
      <c r="AS773" s="39"/>
      <c r="AT773" s="39"/>
      <c r="AU773" s="39"/>
      <c r="AV773" s="39"/>
      <c r="AW773" s="39"/>
      <c r="AX773" s="39"/>
      <c r="AY773" s="39"/>
      <c r="AZ773" s="39"/>
      <c r="BA773" s="39"/>
      <c r="BB773" s="39"/>
      <c r="BC773" s="39"/>
      <c r="BD773" s="39"/>
      <c r="BE773" s="39"/>
      <c r="BF773" s="39"/>
      <c r="BG773" s="39"/>
      <c r="BH773" s="39"/>
      <c r="BI773" s="39"/>
      <c r="BJ773" s="39"/>
      <c r="BK773" s="39"/>
      <c r="BL773" s="39"/>
      <c r="BM773" s="39"/>
      <c r="BN773" s="39"/>
      <c r="BO773" s="39"/>
      <c r="BP773" s="39"/>
    </row>
    <row r="774" spans="1:68" ht="20.25" x14ac:dyDescent="0.4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  <c r="AL774" s="39"/>
      <c r="AM774" s="39"/>
      <c r="AN774" s="39"/>
      <c r="AO774" s="39"/>
      <c r="AP774" s="39"/>
      <c r="AQ774" s="39"/>
      <c r="AR774" s="39"/>
      <c r="AS774" s="39"/>
      <c r="AT774" s="39"/>
      <c r="AU774" s="39"/>
      <c r="AV774" s="39"/>
      <c r="AW774" s="39"/>
      <c r="AX774" s="39"/>
      <c r="AY774" s="39"/>
      <c r="AZ774" s="39"/>
      <c r="BA774" s="39"/>
      <c r="BB774" s="39"/>
      <c r="BC774" s="39"/>
      <c r="BD774" s="39"/>
      <c r="BE774" s="39"/>
      <c r="BF774" s="39"/>
      <c r="BG774" s="39"/>
      <c r="BH774" s="39"/>
      <c r="BI774" s="39"/>
      <c r="BJ774" s="39"/>
      <c r="BK774" s="39"/>
      <c r="BL774" s="39"/>
      <c r="BM774" s="39"/>
      <c r="BN774" s="39"/>
      <c r="BO774" s="39"/>
      <c r="BP774" s="39"/>
    </row>
    <row r="775" spans="1:68" ht="20.25" x14ac:dyDescent="0.4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  <c r="AM775" s="39"/>
      <c r="AN775" s="39"/>
      <c r="AO775" s="39"/>
      <c r="AP775" s="39"/>
      <c r="AQ775" s="39"/>
      <c r="AR775" s="39"/>
      <c r="AS775" s="39"/>
      <c r="AT775" s="39"/>
      <c r="AU775" s="39"/>
      <c r="AV775" s="39"/>
      <c r="AW775" s="39"/>
      <c r="AX775" s="39"/>
      <c r="AY775" s="39"/>
      <c r="AZ775" s="39"/>
      <c r="BA775" s="39"/>
      <c r="BB775" s="39"/>
      <c r="BC775" s="39"/>
      <c r="BD775" s="39"/>
      <c r="BE775" s="39"/>
      <c r="BF775" s="39"/>
      <c r="BG775" s="39"/>
      <c r="BH775" s="39"/>
      <c r="BI775" s="39"/>
      <c r="BJ775" s="39"/>
      <c r="BK775" s="39"/>
      <c r="BL775" s="39"/>
      <c r="BM775" s="39"/>
      <c r="BN775" s="39"/>
      <c r="BO775" s="39"/>
      <c r="BP775" s="39"/>
    </row>
    <row r="776" spans="1:68" ht="20.25" x14ac:dyDescent="0.4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  <c r="AM776" s="39"/>
      <c r="AN776" s="39"/>
      <c r="AO776" s="39"/>
      <c r="AP776" s="39"/>
      <c r="AQ776" s="39"/>
      <c r="AR776" s="39"/>
      <c r="AS776" s="39"/>
      <c r="AT776" s="39"/>
      <c r="AU776" s="39"/>
      <c r="AV776" s="39"/>
      <c r="AW776" s="39"/>
      <c r="AX776" s="39"/>
      <c r="AY776" s="39"/>
      <c r="AZ776" s="39"/>
      <c r="BA776" s="39"/>
      <c r="BB776" s="39"/>
      <c r="BC776" s="39"/>
      <c r="BD776" s="39"/>
      <c r="BE776" s="39"/>
      <c r="BF776" s="39"/>
      <c r="BG776" s="39"/>
      <c r="BH776" s="39"/>
      <c r="BI776" s="39"/>
      <c r="BJ776" s="39"/>
      <c r="BK776" s="39"/>
      <c r="BL776" s="39"/>
      <c r="BM776" s="39"/>
      <c r="BN776" s="39"/>
      <c r="BO776" s="39"/>
      <c r="BP776" s="39"/>
    </row>
    <row r="777" spans="1:68" ht="20.25" x14ac:dyDescent="0.4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  <c r="AK777" s="39"/>
      <c r="AL777" s="39"/>
      <c r="AM777" s="39"/>
      <c r="AN777" s="39"/>
      <c r="AO777" s="39"/>
      <c r="AP777" s="39"/>
      <c r="AQ777" s="39"/>
      <c r="AR777" s="39"/>
      <c r="AS777" s="39"/>
      <c r="AT777" s="39"/>
      <c r="AU777" s="39"/>
      <c r="AV777" s="39"/>
      <c r="AW777" s="39"/>
      <c r="AX777" s="39"/>
      <c r="AY777" s="39"/>
      <c r="AZ777" s="39"/>
      <c r="BA777" s="39"/>
      <c r="BB777" s="39"/>
      <c r="BC777" s="39"/>
      <c r="BD777" s="39"/>
      <c r="BE777" s="39"/>
      <c r="BF777" s="39"/>
      <c r="BG777" s="39"/>
      <c r="BH777" s="39"/>
      <c r="BI777" s="39"/>
      <c r="BJ777" s="39"/>
      <c r="BK777" s="39"/>
      <c r="BL777" s="39"/>
      <c r="BM777" s="39"/>
      <c r="BN777" s="39"/>
      <c r="BO777" s="39"/>
      <c r="BP777" s="39"/>
    </row>
    <row r="778" spans="1:68" ht="20.25" x14ac:dyDescent="0.4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  <c r="AL778" s="39"/>
      <c r="AM778" s="39"/>
      <c r="AN778" s="39"/>
      <c r="AO778" s="39"/>
      <c r="AP778" s="39"/>
      <c r="AQ778" s="39"/>
      <c r="AR778" s="39"/>
      <c r="AS778" s="39"/>
      <c r="AT778" s="39"/>
      <c r="AU778" s="39"/>
      <c r="AV778" s="39"/>
      <c r="AW778" s="39"/>
      <c r="AX778" s="39"/>
      <c r="AY778" s="39"/>
      <c r="AZ778" s="39"/>
      <c r="BA778" s="39"/>
      <c r="BB778" s="39"/>
      <c r="BC778" s="39"/>
      <c r="BD778" s="39"/>
      <c r="BE778" s="39"/>
      <c r="BF778" s="39"/>
      <c r="BG778" s="39"/>
      <c r="BH778" s="39"/>
      <c r="BI778" s="39"/>
      <c r="BJ778" s="39"/>
      <c r="BK778" s="39"/>
      <c r="BL778" s="39"/>
      <c r="BM778" s="39"/>
      <c r="BN778" s="39"/>
      <c r="BO778" s="39"/>
      <c r="BP778" s="39"/>
    </row>
    <row r="779" spans="1:68" ht="20.25" x14ac:dyDescent="0.4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  <c r="AM779" s="39"/>
      <c r="AN779" s="39"/>
      <c r="AO779" s="39"/>
      <c r="AP779" s="39"/>
      <c r="AQ779" s="39"/>
      <c r="AR779" s="39"/>
      <c r="AS779" s="39"/>
      <c r="AT779" s="39"/>
      <c r="AU779" s="39"/>
      <c r="AV779" s="39"/>
      <c r="AW779" s="39"/>
      <c r="AX779" s="39"/>
      <c r="AY779" s="39"/>
      <c r="AZ779" s="39"/>
      <c r="BA779" s="39"/>
      <c r="BB779" s="39"/>
      <c r="BC779" s="39"/>
      <c r="BD779" s="39"/>
      <c r="BE779" s="39"/>
      <c r="BF779" s="39"/>
      <c r="BG779" s="39"/>
      <c r="BH779" s="39"/>
      <c r="BI779" s="39"/>
      <c r="BJ779" s="39"/>
      <c r="BK779" s="39"/>
      <c r="BL779" s="39"/>
      <c r="BM779" s="39"/>
      <c r="BN779" s="39"/>
      <c r="BO779" s="39"/>
      <c r="BP779" s="39"/>
    </row>
    <row r="780" spans="1:68" ht="20.25" x14ac:dyDescent="0.4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  <c r="AL780" s="39"/>
      <c r="AM780" s="39"/>
      <c r="AN780" s="39"/>
      <c r="AO780" s="39"/>
      <c r="AP780" s="39"/>
      <c r="AQ780" s="39"/>
      <c r="AR780" s="39"/>
      <c r="AS780" s="39"/>
      <c r="AT780" s="39"/>
      <c r="AU780" s="39"/>
      <c r="AV780" s="39"/>
      <c r="AW780" s="39"/>
      <c r="AX780" s="39"/>
      <c r="AY780" s="39"/>
      <c r="AZ780" s="39"/>
      <c r="BA780" s="39"/>
      <c r="BB780" s="39"/>
      <c r="BC780" s="39"/>
      <c r="BD780" s="39"/>
      <c r="BE780" s="39"/>
      <c r="BF780" s="39"/>
      <c r="BG780" s="39"/>
      <c r="BH780" s="39"/>
      <c r="BI780" s="39"/>
      <c r="BJ780" s="39"/>
      <c r="BK780" s="39"/>
      <c r="BL780" s="39"/>
      <c r="BM780" s="39"/>
      <c r="BN780" s="39"/>
      <c r="BO780" s="39"/>
      <c r="BP780" s="39"/>
    </row>
    <row r="781" spans="1:68" ht="20.25" x14ac:dyDescent="0.4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  <c r="AM781" s="39"/>
      <c r="AN781" s="39"/>
      <c r="AO781" s="39"/>
      <c r="AP781" s="39"/>
      <c r="AQ781" s="39"/>
      <c r="AR781" s="39"/>
      <c r="AS781" s="39"/>
      <c r="AT781" s="39"/>
      <c r="AU781" s="39"/>
      <c r="AV781" s="39"/>
      <c r="AW781" s="39"/>
      <c r="AX781" s="39"/>
      <c r="AY781" s="39"/>
      <c r="AZ781" s="39"/>
      <c r="BA781" s="39"/>
      <c r="BB781" s="39"/>
      <c r="BC781" s="39"/>
      <c r="BD781" s="39"/>
      <c r="BE781" s="39"/>
      <c r="BF781" s="39"/>
      <c r="BG781" s="39"/>
      <c r="BH781" s="39"/>
      <c r="BI781" s="39"/>
      <c r="BJ781" s="39"/>
      <c r="BK781" s="39"/>
      <c r="BL781" s="39"/>
      <c r="BM781" s="39"/>
      <c r="BN781" s="39"/>
      <c r="BO781" s="39"/>
      <c r="BP781" s="39"/>
    </row>
    <row r="782" spans="1:68" ht="20.25" x14ac:dyDescent="0.4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  <c r="AM782" s="39"/>
      <c r="AN782" s="39"/>
      <c r="AO782" s="39"/>
      <c r="AP782" s="39"/>
      <c r="AQ782" s="39"/>
      <c r="AR782" s="39"/>
      <c r="AS782" s="39"/>
      <c r="AT782" s="39"/>
      <c r="AU782" s="39"/>
      <c r="AV782" s="39"/>
      <c r="AW782" s="39"/>
      <c r="AX782" s="39"/>
      <c r="AY782" s="39"/>
      <c r="AZ782" s="39"/>
      <c r="BA782" s="39"/>
      <c r="BB782" s="39"/>
      <c r="BC782" s="39"/>
      <c r="BD782" s="39"/>
      <c r="BE782" s="39"/>
      <c r="BF782" s="39"/>
      <c r="BG782" s="39"/>
      <c r="BH782" s="39"/>
      <c r="BI782" s="39"/>
      <c r="BJ782" s="39"/>
      <c r="BK782" s="39"/>
      <c r="BL782" s="39"/>
      <c r="BM782" s="39"/>
      <c r="BN782" s="39"/>
      <c r="BO782" s="39"/>
      <c r="BP782" s="39"/>
    </row>
    <row r="783" spans="1:68" ht="20.25" x14ac:dyDescent="0.4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  <c r="AL783" s="39"/>
      <c r="AM783" s="39"/>
      <c r="AN783" s="39"/>
      <c r="AO783" s="39"/>
      <c r="AP783" s="39"/>
      <c r="AQ783" s="39"/>
      <c r="AR783" s="39"/>
      <c r="AS783" s="39"/>
      <c r="AT783" s="39"/>
      <c r="AU783" s="39"/>
      <c r="AV783" s="39"/>
      <c r="AW783" s="39"/>
      <c r="AX783" s="39"/>
      <c r="AY783" s="39"/>
      <c r="AZ783" s="39"/>
      <c r="BA783" s="39"/>
      <c r="BB783" s="39"/>
      <c r="BC783" s="39"/>
      <c r="BD783" s="39"/>
      <c r="BE783" s="39"/>
      <c r="BF783" s="39"/>
      <c r="BG783" s="39"/>
      <c r="BH783" s="39"/>
      <c r="BI783" s="39"/>
      <c r="BJ783" s="39"/>
      <c r="BK783" s="39"/>
      <c r="BL783" s="39"/>
      <c r="BM783" s="39"/>
      <c r="BN783" s="39"/>
      <c r="BO783" s="39"/>
      <c r="BP783" s="39"/>
    </row>
    <row r="784" spans="1:68" ht="20.25" x14ac:dyDescent="0.4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  <c r="AM784" s="39"/>
      <c r="AN784" s="39"/>
      <c r="AO784" s="39"/>
      <c r="AP784" s="39"/>
      <c r="AQ784" s="39"/>
      <c r="AR784" s="39"/>
      <c r="AS784" s="39"/>
      <c r="AT784" s="39"/>
      <c r="AU784" s="39"/>
      <c r="AV784" s="39"/>
      <c r="AW784" s="39"/>
      <c r="AX784" s="39"/>
      <c r="AY784" s="39"/>
      <c r="AZ784" s="39"/>
      <c r="BA784" s="39"/>
      <c r="BB784" s="39"/>
      <c r="BC784" s="39"/>
      <c r="BD784" s="39"/>
      <c r="BE784" s="39"/>
      <c r="BF784" s="39"/>
      <c r="BG784" s="39"/>
      <c r="BH784" s="39"/>
      <c r="BI784" s="39"/>
      <c r="BJ784" s="39"/>
      <c r="BK784" s="39"/>
      <c r="BL784" s="39"/>
      <c r="BM784" s="39"/>
      <c r="BN784" s="39"/>
      <c r="BO784" s="39"/>
      <c r="BP784" s="39"/>
    </row>
    <row r="785" spans="1:68" ht="20.25" x14ac:dyDescent="0.4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  <c r="AM785" s="39"/>
      <c r="AN785" s="39"/>
      <c r="AO785" s="39"/>
      <c r="AP785" s="39"/>
      <c r="AQ785" s="39"/>
      <c r="AR785" s="39"/>
      <c r="AS785" s="39"/>
      <c r="AT785" s="39"/>
      <c r="AU785" s="39"/>
      <c r="AV785" s="39"/>
      <c r="AW785" s="39"/>
      <c r="AX785" s="39"/>
      <c r="AY785" s="39"/>
      <c r="AZ785" s="39"/>
      <c r="BA785" s="39"/>
      <c r="BB785" s="39"/>
      <c r="BC785" s="39"/>
      <c r="BD785" s="39"/>
      <c r="BE785" s="39"/>
      <c r="BF785" s="39"/>
      <c r="BG785" s="39"/>
      <c r="BH785" s="39"/>
      <c r="BI785" s="39"/>
      <c r="BJ785" s="39"/>
      <c r="BK785" s="39"/>
      <c r="BL785" s="39"/>
      <c r="BM785" s="39"/>
      <c r="BN785" s="39"/>
      <c r="BO785" s="39"/>
      <c r="BP785" s="39"/>
    </row>
    <row r="786" spans="1:68" ht="20.25" x14ac:dyDescent="0.4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  <c r="AM786" s="39"/>
      <c r="AN786" s="39"/>
      <c r="AO786" s="39"/>
      <c r="AP786" s="39"/>
      <c r="AQ786" s="39"/>
      <c r="AR786" s="39"/>
      <c r="AS786" s="39"/>
      <c r="AT786" s="39"/>
      <c r="AU786" s="39"/>
      <c r="AV786" s="39"/>
      <c r="AW786" s="39"/>
      <c r="AX786" s="39"/>
      <c r="AY786" s="39"/>
      <c r="AZ786" s="39"/>
      <c r="BA786" s="39"/>
      <c r="BB786" s="39"/>
      <c r="BC786" s="39"/>
      <c r="BD786" s="39"/>
      <c r="BE786" s="39"/>
      <c r="BF786" s="39"/>
      <c r="BG786" s="39"/>
      <c r="BH786" s="39"/>
      <c r="BI786" s="39"/>
      <c r="BJ786" s="39"/>
      <c r="BK786" s="39"/>
      <c r="BL786" s="39"/>
      <c r="BM786" s="39"/>
      <c r="BN786" s="39"/>
      <c r="BO786" s="39"/>
      <c r="BP786" s="39"/>
    </row>
    <row r="787" spans="1:68" ht="20.25" x14ac:dyDescent="0.4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  <c r="AK787" s="39"/>
      <c r="AL787" s="39"/>
      <c r="AM787" s="39"/>
      <c r="AN787" s="39"/>
      <c r="AO787" s="39"/>
      <c r="AP787" s="39"/>
      <c r="AQ787" s="39"/>
      <c r="AR787" s="39"/>
      <c r="AS787" s="39"/>
      <c r="AT787" s="39"/>
      <c r="AU787" s="39"/>
      <c r="AV787" s="39"/>
      <c r="AW787" s="39"/>
      <c r="AX787" s="39"/>
      <c r="AY787" s="39"/>
      <c r="AZ787" s="39"/>
      <c r="BA787" s="39"/>
      <c r="BB787" s="39"/>
      <c r="BC787" s="39"/>
      <c r="BD787" s="39"/>
      <c r="BE787" s="39"/>
      <c r="BF787" s="39"/>
      <c r="BG787" s="39"/>
      <c r="BH787" s="39"/>
      <c r="BI787" s="39"/>
      <c r="BJ787" s="39"/>
      <c r="BK787" s="39"/>
      <c r="BL787" s="39"/>
      <c r="BM787" s="39"/>
      <c r="BN787" s="39"/>
      <c r="BO787" s="39"/>
      <c r="BP787" s="39"/>
    </row>
    <row r="788" spans="1:68" ht="20.25" x14ac:dyDescent="0.4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  <c r="AM788" s="39"/>
      <c r="AN788" s="39"/>
      <c r="AO788" s="39"/>
      <c r="AP788" s="39"/>
      <c r="AQ788" s="39"/>
      <c r="AR788" s="39"/>
      <c r="AS788" s="39"/>
      <c r="AT788" s="39"/>
      <c r="AU788" s="39"/>
      <c r="AV788" s="39"/>
      <c r="AW788" s="39"/>
      <c r="AX788" s="39"/>
      <c r="AY788" s="39"/>
      <c r="AZ788" s="39"/>
      <c r="BA788" s="39"/>
      <c r="BB788" s="39"/>
      <c r="BC788" s="39"/>
      <c r="BD788" s="39"/>
      <c r="BE788" s="39"/>
      <c r="BF788" s="39"/>
      <c r="BG788" s="39"/>
      <c r="BH788" s="39"/>
      <c r="BI788" s="39"/>
      <c r="BJ788" s="39"/>
      <c r="BK788" s="39"/>
      <c r="BL788" s="39"/>
      <c r="BM788" s="39"/>
      <c r="BN788" s="39"/>
      <c r="BO788" s="39"/>
      <c r="BP788" s="39"/>
    </row>
    <row r="789" spans="1:68" ht="20.25" x14ac:dyDescent="0.4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  <c r="AK789" s="39"/>
      <c r="AL789" s="39"/>
      <c r="AM789" s="39"/>
      <c r="AN789" s="39"/>
      <c r="AO789" s="39"/>
      <c r="AP789" s="39"/>
      <c r="AQ789" s="39"/>
      <c r="AR789" s="39"/>
      <c r="AS789" s="39"/>
      <c r="AT789" s="39"/>
      <c r="AU789" s="39"/>
      <c r="AV789" s="39"/>
      <c r="AW789" s="39"/>
      <c r="AX789" s="39"/>
      <c r="AY789" s="39"/>
      <c r="AZ789" s="39"/>
      <c r="BA789" s="39"/>
      <c r="BB789" s="39"/>
      <c r="BC789" s="39"/>
      <c r="BD789" s="39"/>
      <c r="BE789" s="39"/>
      <c r="BF789" s="39"/>
      <c r="BG789" s="39"/>
      <c r="BH789" s="39"/>
      <c r="BI789" s="39"/>
      <c r="BJ789" s="39"/>
      <c r="BK789" s="39"/>
      <c r="BL789" s="39"/>
      <c r="BM789" s="39"/>
      <c r="BN789" s="39"/>
      <c r="BO789" s="39"/>
      <c r="BP789" s="39"/>
    </row>
    <row r="790" spans="1:68" ht="20.25" x14ac:dyDescent="0.4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  <c r="AM790" s="39"/>
      <c r="AN790" s="39"/>
      <c r="AO790" s="39"/>
      <c r="AP790" s="39"/>
      <c r="AQ790" s="39"/>
      <c r="AR790" s="39"/>
      <c r="AS790" s="39"/>
      <c r="AT790" s="39"/>
      <c r="AU790" s="39"/>
      <c r="AV790" s="39"/>
      <c r="AW790" s="39"/>
      <c r="AX790" s="39"/>
      <c r="AY790" s="39"/>
      <c r="AZ790" s="39"/>
      <c r="BA790" s="39"/>
      <c r="BB790" s="39"/>
      <c r="BC790" s="39"/>
      <c r="BD790" s="39"/>
      <c r="BE790" s="39"/>
      <c r="BF790" s="39"/>
      <c r="BG790" s="39"/>
      <c r="BH790" s="39"/>
      <c r="BI790" s="39"/>
      <c r="BJ790" s="39"/>
      <c r="BK790" s="39"/>
      <c r="BL790" s="39"/>
      <c r="BM790" s="39"/>
      <c r="BN790" s="39"/>
      <c r="BO790" s="39"/>
      <c r="BP790" s="39"/>
    </row>
    <row r="791" spans="1:68" ht="20.25" x14ac:dyDescent="0.4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  <c r="AL791" s="39"/>
      <c r="AM791" s="39"/>
      <c r="AN791" s="39"/>
      <c r="AO791" s="39"/>
      <c r="AP791" s="39"/>
      <c r="AQ791" s="39"/>
      <c r="AR791" s="39"/>
      <c r="AS791" s="39"/>
      <c r="AT791" s="39"/>
      <c r="AU791" s="39"/>
      <c r="AV791" s="39"/>
      <c r="AW791" s="39"/>
      <c r="AX791" s="39"/>
      <c r="AY791" s="39"/>
      <c r="AZ791" s="39"/>
      <c r="BA791" s="39"/>
      <c r="BB791" s="39"/>
      <c r="BC791" s="39"/>
      <c r="BD791" s="39"/>
      <c r="BE791" s="39"/>
      <c r="BF791" s="39"/>
      <c r="BG791" s="39"/>
      <c r="BH791" s="39"/>
      <c r="BI791" s="39"/>
      <c r="BJ791" s="39"/>
      <c r="BK791" s="39"/>
      <c r="BL791" s="39"/>
      <c r="BM791" s="39"/>
      <c r="BN791" s="39"/>
      <c r="BO791" s="39"/>
      <c r="BP791" s="39"/>
    </row>
    <row r="792" spans="1:68" ht="20.25" x14ac:dyDescent="0.4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  <c r="AM792" s="39"/>
      <c r="AN792" s="39"/>
      <c r="AO792" s="39"/>
      <c r="AP792" s="39"/>
      <c r="AQ792" s="39"/>
      <c r="AR792" s="39"/>
      <c r="AS792" s="39"/>
      <c r="AT792" s="39"/>
      <c r="AU792" s="39"/>
      <c r="AV792" s="39"/>
      <c r="AW792" s="39"/>
      <c r="AX792" s="39"/>
      <c r="AY792" s="39"/>
      <c r="AZ792" s="39"/>
      <c r="BA792" s="39"/>
      <c r="BB792" s="39"/>
      <c r="BC792" s="39"/>
      <c r="BD792" s="39"/>
      <c r="BE792" s="39"/>
      <c r="BF792" s="39"/>
      <c r="BG792" s="39"/>
      <c r="BH792" s="39"/>
      <c r="BI792" s="39"/>
      <c r="BJ792" s="39"/>
      <c r="BK792" s="39"/>
      <c r="BL792" s="39"/>
      <c r="BM792" s="39"/>
      <c r="BN792" s="39"/>
      <c r="BO792" s="39"/>
      <c r="BP792" s="39"/>
    </row>
    <row r="793" spans="1:68" ht="20.25" x14ac:dyDescent="0.4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  <c r="AM793" s="39"/>
      <c r="AN793" s="39"/>
      <c r="AO793" s="39"/>
      <c r="AP793" s="39"/>
      <c r="AQ793" s="39"/>
      <c r="AR793" s="39"/>
      <c r="AS793" s="39"/>
      <c r="AT793" s="39"/>
      <c r="AU793" s="39"/>
      <c r="AV793" s="39"/>
      <c r="AW793" s="39"/>
      <c r="AX793" s="39"/>
      <c r="AY793" s="39"/>
      <c r="AZ793" s="39"/>
      <c r="BA793" s="39"/>
      <c r="BB793" s="39"/>
      <c r="BC793" s="39"/>
      <c r="BD793" s="39"/>
      <c r="BE793" s="39"/>
      <c r="BF793" s="39"/>
      <c r="BG793" s="39"/>
      <c r="BH793" s="39"/>
      <c r="BI793" s="39"/>
      <c r="BJ793" s="39"/>
      <c r="BK793" s="39"/>
      <c r="BL793" s="39"/>
      <c r="BM793" s="39"/>
      <c r="BN793" s="39"/>
      <c r="BO793" s="39"/>
      <c r="BP793" s="39"/>
    </row>
    <row r="794" spans="1:68" ht="20.25" x14ac:dyDescent="0.4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  <c r="AL794" s="39"/>
      <c r="AM794" s="39"/>
      <c r="AN794" s="39"/>
      <c r="AO794" s="39"/>
      <c r="AP794" s="39"/>
      <c r="AQ794" s="39"/>
      <c r="AR794" s="39"/>
      <c r="AS794" s="39"/>
      <c r="AT794" s="39"/>
      <c r="AU794" s="39"/>
      <c r="AV794" s="39"/>
      <c r="AW794" s="39"/>
      <c r="AX794" s="39"/>
      <c r="AY794" s="39"/>
      <c r="AZ794" s="39"/>
      <c r="BA794" s="39"/>
      <c r="BB794" s="39"/>
      <c r="BC794" s="39"/>
      <c r="BD794" s="39"/>
      <c r="BE794" s="39"/>
      <c r="BF794" s="39"/>
      <c r="BG794" s="39"/>
      <c r="BH794" s="39"/>
      <c r="BI794" s="39"/>
      <c r="BJ794" s="39"/>
      <c r="BK794" s="39"/>
      <c r="BL794" s="39"/>
      <c r="BM794" s="39"/>
      <c r="BN794" s="39"/>
      <c r="BO794" s="39"/>
      <c r="BP794" s="39"/>
    </row>
    <row r="795" spans="1:68" ht="20.25" x14ac:dyDescent="0.4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  <c r="AL795" s="39"/>
      <c r="AM795" s="39"/>
      <c r="AN795" s="39"/>
      <c r="AO795" s="39"/>
      <c r="AP795" s="39"/>
      <c r="AQ795" s="39"/>
      <c r="AR795" s="39"/>
      <c r="AS795" s="39"/>
      <c r="AT795" s="39"/>
      <c r="AU795" s="39"/>
      <c r="AV795" s="39"/>
      <c r="AW795" s="39"/>
      <c r="AX795" s="39"/>
      <c r="AY795" s="39"/>
      <c r="AZ795" s="39"/>
      <c r="BA795" s="39"/>
      <c r="BB795" s="39"/>
      <c r="BC795" s="39"/>
      <c r="BD795" s="39"/>
      <c r="BE795" s="39"/>
      <c r="BF795" s="39"/>
      <c r="BG795" s="39"/>
      <c r="BH795" s="39"/>
      <c r="BI795" s="39"/>
      <c r="BJ795" s="39"/>
      <c r="BK795" s="39"/>
      <c r="BL795" s="39"/>
      <c r="BM795" s="39"/>
      <c r="BN795" s="39"/>
      <c r="BO795" s="39"/>
      <c r="BP795" s="39"/>
    </row>
    <row r="796" spans="1:68" ht="20.25" x14ac:dyDescent="0.4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  <c r="AM796" s="39"/>
      <c r="AN796" s="39"/>
      <c r="AO796" s="39"/>
      <c r="AP796" s="39"/>
      <c r="AQ796" s="39"/>
      <c r="AR796" s="39"/>
      <c r="AS796" s="39"/>
      <c r="AT796" s="39"/>
      <c r="AU796" s="39"/>
      <c r="AV796" s="39"/>
      <c r="AW796" s="39"/>
      <c r="AX796" s="39"/>
      <c r="AY796" s="39"/>
      <c r="AZ796" s="39"/>
      <c r="BA796" s="39"/>
      <c r="BB796" s="39"/>
      <c r="BC796" s="39"/>
      <c r="BD796" s="39"/>
      <c r="BE796" s="39"/>
      <c r="BF796" s="39"/>
      <c r="BG796" s="39"/>
      <c r="BH796" s="39"/>
      <c r="BI796" s="39"/>
      <c r="BJ796" s="39"/>
      <c r="BK796" s="39"/>
      <c r="BL796" s="39"/>
      <c r="BM796" s="39"/>
      <c r="BN796" s="39"/>
      <c r="BO796" s="39"/>
      <c r="BP796" s="39"/>
    </row>
    <row r="797" spans="1:68" ht="20.25" x14ac:dyDescent="0.4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  <c r="AM797" s="39"/>
      <c r="AN797" s="39"/>
      <c r="AO797" s="39"/>
      <c r="AP797" s="39"/>
      <c r="AQ797" s="39"/>
      <c r="AR797" s="39"/>
      <c r="AS797" s="39"/>
      <c r="AT797" s="39"/>
      <c r="AU797" s="39"/>
      <c r="AV797" s="39"/>
      <c r="AW797" s="39"/>
      <c r="AX797" s="39"/>
      <c r="AY797" s="39"/>
      <c r="AZ797" s="39"/>
      <c r="BA797" s="39"/>
      <c r="BB797" s="39"/>
      <c r="BC797" s="39"/>
      <c r="BD797" s="39"/>
      <c r="BE797" s="39"/>
      <c r="BF797" s="39"/>
      <c r="BG797" s="39"/>
      <c r="BH797" s="39"/>
      <c r="BI797" s="39"/>
      <c r="BJ797" s="39"/>
      <c r="BK797" s="39"/>
      <c r="BL797" s="39"/>
      <c r="BM797" s="39"/>
      <c r="BN797" s="39"/>
      <c r="BO797" s="39"/>
      <c r="BP797" s="39"/>
    </row>
    <row r="798" spans="1:68" ht="20.25" x14ac:dyDescent="0.4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  <c r="AM798" s="39"/>
      <c r="AN798" s="39"/>
      <c r="AO798" s="39"/>
      <c r="AP798" s="39"/>
      <c r="AQ798" s="39"/>
      <c r="AR798" s="39"/>
      <c r="AS798" s="39"/>
      <c r="AT798" s="39"/>
      <c r="AU798" s="39"/>
      <c r="AV798" s="39"/>
      <c r="AW798" s="39"/>
      <c r="AX798" s="39"/>
      <c r="AY798" s="39"/>
      <c r="AZ798" s="39"/>
      <c r="BA798" s="39"/>
      <c r="BB798" s="39"/>
      <c r="BC798" s="39"/>
      <c r="BD798" s="39"/>
      <c r="BE798" s="39"/>
      <c r="BF798" s="39"/>
      <c r="BG798" s="39"/>
      <c r="BH798" s="39"/>
      <c r="BI798" s="39"/>
      <c r="BJ798" s="39"/>
      <c r="BK798" s="39"/>
      <c r="BL798" s="39"/>
      <c r="BM798" s="39"/>
      <c r="BN798" s="39"/>
      <c r="BO798" s="39"/>
      <c r="BP798" s="39"/>
    </row>
    <row r="799" spans="1:68" ht="20.25" x14ac:dyDescent="0.4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  <c r="AM799" s="39"/>
      <c r="AN799" s="39"/>
      <c r="AO799" s="39"/>
      <c r="AP799" s="39"/>
      <c r="AQ799" s="39"/>
      <c r="AR799" s="39"/>
      <c r="AS799" s="39"/>
      <c r="AT799" s="39"/>
      <c r="AU799" s="39"/>
      <c r="AV799" s="39"/>
      <c r="AW799" s="39"/>
      <c r="AX799" s="39"/>
      <c r="AY799" s="39"/>
      <c r="AZ799" s="39"/>
      <c r="BA799" s="39"/>
      <c r="BB799" s="39"/>
      <c r="BC799" s="39"/>
      <c r="BD799" s="39"/>
      <c r="BE799" s="39"/>
      <c r="BF799" s="39"/>
      <c r="BG799" s="39"/>
      <c r="BH799" s="39"/>
      <c r="BI799" s="39"/>
      <c r="BJ799" s="39"/>
      <c r="BK799" s="39"/>
      <c r="BL799" s="39"/>
      <c r="BM799" s="39"/>
      <c r="BN799" s="39"/>
      <c r="BO799" s="39"/>
      <c r="BP799" s="39"/>
    </row>
    <row r="800" spans="1:68" ht="20.25" x14ac:dyDescent="0.4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  <c r="AM800" s="39"/>
      <c r="AN800" s="39"/>
      <c r="AO800" s="39"/>
      <c r="AP800" s="39"/>
      <c r="AQ800" s="39"/>
      <c r="AR800" s="39"/>
      <c r="AS800" s="39"/>
      <c r="AT800" s="39"/>
      <c r="AU800" s="39"/>
      <c r="AV800" s="39"/>
      <c r="AW800" s="39"/>
      <c r="AX800" s="39"/>
      <c r="AY800" s="39"/>
      <c r="AZ800" s="39"/>
      <c r="BA800" s="39"/>
      <c r="BB800" s="39"/>
      <c r="BC800" s="39"/>
      <c r="BD800" s="39"/>
      <c r="BE800" s="39"/>
      <c r="BF800" s="39"/>
      <c r="BG800" s="39"/>
      <c r="BH800" s="39"/>
      <c r="BI800" s="39"/>
      <c r="BJ800" s="39"/>
      <c r="BK800" s="39"/>
      <c r="BL800" s="39"/>
      <c r="BM800" s="39"/>
      <c r="BN800" s="39"/>
      <c r="BO800" s="39"/>
      <c r="BP800" s="39"/>
    </row>
    <row r="801" spans="1:68" ht="20.25" x14ac:dyDescent="0.4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  <c r="AL801" s="39"/>
      <c r="AM801" s="39"/>
      <c r="AN801" s="39"/>
      <c r="AO801" s="39"/>
      <c r="AP801" s="39"/>
      <c r="AQ801" s="39"/>
      <c r="AR801" s="39"/>
      <c r="AS801" s="39"/>
      <c r="AT801" s="39"/>
      <c r="AU801" s="39"/>
      <c r="AV801" s="39"/>
      <c r="AW801" s="39"/>
      <c r="AX801" s="39"/>
      <c r="AY801" s="39"/>
      <c r="AZ801" s="39"/>
      <c r="BA801" s="39"/>
      <c r="BB801" s="39"/>
      <c r="BC801" s="39"/>
      <c r="BD801" s="39"/>
      <c r="BE801" s="39"/>
      <c r="BF801" s="39"/>
      <c r="BG801" s="39"/>
      <c r="BH801" s="39"/>
      <c r="BI801" s="39"/>
      <c r="BJ801" s="39"/>
      <c r="BK801" s="39"/>
      <c r="BL801" s="39"/>
      <c r="BM801" s="39"/>
      <c r="BN801" s="39"/>
      <c r="BO801" s="39"/>
      <c r="BP801" s="39"/>
    </row>
    <row r="802" spans="1:68" ht="20.25" x14ac:dyDescent="0.4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  <c r="AL802" s="39"/>
      <c r="AM802" s="39"/>
      <c r="AN802" s="39"/>
      <c r="AO802" s="39"/>
      <c r="AP802" s="39"/>
      <c r="AQ802" s="39"/>
      <c r="AR802" s="39"/>
      <c r="AS802" s="39"/>
      <c r="AT802" s="39"/>
      <c r="AU802" s="39"/>
      <c r="AV802" s="39"/>
      <c r="AW802" s="39"/>
      <c r="AX802" s="39"/>
      <c r="AY802" s="39"/>
      <c r="AZ802" s="39"/>
      <c r="BA802" s="39"/>
      <c r="BB802" s="39"/>
      <c r="BC802" s="39"/>
      <c r="BD802" s="39"/>
      <c r="BE802" s="39"/>
      <c r="BF802" s="39"/>
      <c r="BG802" s="39"/>
      <c r="BH802" s="39"/>
      <c r="BI802" s="39"/>
      <c r="BJ802" s="39"/>
      <c r="BK802" s="39"/>
      <c r="BL802" s="39"/>
      <c r="BM802" s="39"/>
      <c r="BN802" s="39"/>
      <c r="BO802" s="39"/>
      <c r="BP802" s="39"/>
    </row>
    <row r="803" spans="1:68" ht="20.25" x14ac:dyDescent="0.4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  <c r="AM803" s="39"/>
      <c r="AN803" s="39"/>
      <c r="AO803" s="39"/>
      <c r="AP803" s="39"/>
      <c r="AQ803" s="39"/>
      <c r="AR803" s="39"/>
      <c r="AS803" s="39"/>
      <c r="AT803" s="39"/>
      <c r="AU803" s="39"/>
      <c r="AV803" s="39"/>
      <c r="AW803" s="39"/>
      <c r="AX803" s="39"/>
      <c r="AY803" s="39"/>
      <c r="AZ803" s="39"/>
      <c r="BA803" s="39"/>
      <c r="BB803" s="39"/>
      <c r="BC803" s="39"/>
      <c r="BD803" s="39"/>
      <c r="BE803" s="39"/>
      <c r="BF803" s="39"/>
      <c r="BG803" s="39"/>
      <c r="BH803" s="39"/>
      <c r="BI803" s="39"/>
      <c r="BJ803" s="39"/>
      <c r="BK803" s="39"/>
      <c r="BL803" s="39"/>
      <c r="BM803" s="39"/>
      <c r="BN803" s="39"/>
      <c r="BO803" s="39"/>
      <c r="BP803" s="39"/>
    </row>
    <row r="804" spans="1:68" ht="20.25" x14ac:dyDescent="0.4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  <c r="AL804" s="39"/>
      <c r="AM804" s="39"/>
      <c r="AN804" s="39"/>
      <c r="AO804" s="39"/>
      <c r="AP804" s="39"/>
      <c r="AQ804" s="39"/>
      <c r="AR804" s="39"/>
      <c r="AS804" s="39"/>
      <c r="AT804" s="39"/>
      <c r="AU804" s="39"/>
      <c r="AV804" s="39"/>
      <c r="AW804" s="39"/>
      <c r="AX804" s="39"/>
      <c r="AY804" s="39"/>
      <c r="AZ804" s="39"/>
      <c r="BA804" s="39"/>
      <c r="BB804" s="39"/>
      <c r="BC804" s="39"/>
      <c r="BD804" s="39"/>
      <c r="BE804" s="39"/>
      <c r="BF804" s="39"/>
      <c r="BG804" s="39"/>
      <c r="BH804" s="39"/>
      <c r="BI804" s="39"/>
      <c r="BJ804" s="39"/>
      <c r="BK804" s="39"/>
      <c r="BL804" s="39"/>
      <c r="BM804" s="39"/>
      <c r="BN804" s="39"/>
      <c r="BO804" s="39"/>
      <c r="BP804" s="39"/>
    </row>
    <row r="805" spans="1:68" ht="20.25" x14ac:dyDescent="0.4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  <c r="AM805" s="39"/>
      <c r="AN805" s="39"/>
      <c r="AO805" s="39"/>
      <c r="AP805" s="39"/>
      <c r="AQ805" s="39"/>
      <c r="AR805" s="39"/>
      <c r="AS805" s="39"/>
      <c r="AT805" s="39"/>
      <c r="AU805" s="39"/>
      <c r="AV805" s="39"/>
      <c r="AW805" s="39"/>
      <c r="AX805" s="39"/>
      <c r="AY805" s="39"/>
      <c r="AZ805" s="39"/>
      <c r="BA805" s="39"/>
      <c r="BB805" s="39"/>
      <c r="BC805" s="39"/>
      <c r="BD805" s="39"/>
      <c r="BE805" s="39"/>
      <c r="BF805" s="39"/>
      <c r="BG805" s="39"/>
      <c r="BH805" s="39"/>
      <c r="BI805" s="39"/>
      <c r="BJ805" s="39"/>
      <c r="BK805" s="39"/>
      <c r="BL805" s="39"/>
      <c r="BM805" s="39"/>
      <c r="BN805" s="39"/>
      <c r="BO805" s="39"/>
      <c r="BP805" s="39"/>
    </row>
    <row r="806" spans="1:68" ht="20.25" x14ac:dyDescent="0.4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  <c r="AL806" s="39"/>
      <c r="AM806" s="39"/>
      <c r="AN806" s="39"/>
      <c r="AO806" s="39"/>
      <c r="AP806" s="39"/>
      <c r="AQ806" s="39"/>
      <c r="AR806" s="39"/>
      <c r="AS806" s="39"/>
      <c r="AT806" s="39"/>
      <c r="AU806" s="39"/>
      <c r="AV806" s="39"/>
      <c r="AW806" s="39"/>
      <c r="AX806" s="39"/>
      <c r="AY806" s="39"/>
      <c r="AZ806" s="39"/>
      <c r="BA806" s="39"/>
      <c r="BB806" s="39"/>
      <c r="BC806" s="39"/>
      <c r="BD806" s="39"/>
      <c r="BE806" s="39"/>
      <c r="BF806" s="39"/>
      <c r="BG806" s="39"/>
      <c r="BH806" s="39"/>
      <c r="BI806" s="39"/>
      <c r="BJ806" s="39"/>
      <c r="BK806" s="39"/>
      <c r="BL806" s="39"/>
      <c r="BM806" s="39"/>
      <c r="BN806" s="39"/>
      <c r="BO806" s="39"/>
      <c r="BP806" s="39"/>
    </row>
    <row r="807" spans="1:68" ht="20.25" x14ac:dyDescent="0.4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  <c r="AL807" s="39"/>
      <c r="AM807" s="39"/>
      <c r="AN807" s="39"/>
      <c r="AO807" s="39"/>
      <c r="AP807" s="39"/>
      <c r="AQ807" s="39"/>
      <c r="AR807" s="39"/>
      <c r="AS807" s="39"/>
      <c r="AT807" s="39"/>
      <c r="AU807" s="39"/>
      <c r="AV807" s="39"/>
      <c r="AW807" s="39"/>
      <c r="AX807" s="39"/>
      <c r="AY807" s="39"/>
      <c r="AZ807" s="39"/>
      <c r="BA807" s="39"/>
      <c r="BB807" s="39"/>
      <c r="BC807" s="39"/>
      <c r="BD807" s="39"/>
      <c r="BE807" s="39"/>
      <c r="BF807" s="39"/>
      <c r="BG807" s="39"/>
      <c r="BH807" s="39"/>
      <c r="BI807" s="39"/>
      <c r="BJ807" s="39"/>
      <c r="BK807" s="39"/>
      <c r="BL807" s="39"/>
      <c r="BM807" s="39"/>
      <c r="BN807" s="39"/>
      <c r="BO807" s="39"/>
      <c r="BP807" s="39"/>
    </row>
    <row r="808" spans="1:68" ht="20.25" x14ac:dyDescent="0.4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  <c r="AL808" s="39"/>
      <c r="AM808" s="39"/>
      <c r="AN808" s="39"/>
      <c r="AO808" s="39"/>
      <c r="AP808" s="39"/>
      <c r="AQ808" s="39"/>
      <c r="AR808" s="39"/>
      <c r="AS808" s="39"/>
      <c r="AT808" s="39"/>
      <c r="AU808" s="39"/>
      <c r="AV808" s="39"/>
      <c r="AW808" s="39"/>
      <c r="AX808" s="39"/>
      <c r="AY808" s="39"/>
      <c r="AZ808" s="39"/>
      <c r="BA808" s="39"/>
      <c r="BB808" s="39"/>
      <c r="BC808" s="39"/>
      <c r="BD808" s="39"/>
      <c r="BE808" s="39"/>
      <c r="BF808" s="39"/>
      <c r="BG808" s="39"/>
      <c r="BH808" s="39"/>
      <c r="BI808" s="39"/>
      <c r="BJ808" s="39"/>
      <c r="BK808" s="39"/>
      <c r="BL808" s="39"/>
      <c r="BM808" s="39"/>
      <c r="BN808" s="39"/>
      <c r="BO808" s="39"/>
      <c r="BP808" s="39"/>
    </row>
    <row r="809" spans="1:68" ht="20.25" x14ac:dyDescent="0.4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  <c r="AM809" s="39"/>
      <c r="AN809" s="39"/>
      <c r="AO809" s="39"/>
      <c r="AP809" s="39"/>
      <c r="AQ809" s="39"/>
      <c r="AR809" s="39"/>
      <c r="AS809" s="39"/>
      <c r="AT809" s="39"/>
      <c r="AU809" s="39"/>
      <c r="AV809" s="39"/>
      <c r="AW809" s="39"/>
      <c r="AX809" s="39"/>
      <c r="AY809" s="39"/>
      <c r="AZ809" s="39"/>
      <c r="BA809" s="39"/>
      <c r="BB809" s="39"/>
      <c r="BC809" s="39"/>
      <c r="BD809" s="39"/>
      <c r="BE809" s="39"/>
      <c r="BF809" s="39"/>
      <c r="BG809" s="39"/>
      <c r="BH809" s="39"/>
      <c r="BI809" s="39"/>
      <c r="BJ809" s="39"/>
      <c r="BK809" s="39"/>
      <c r="BL809" s="39"/>
      <c r="BM809" s="39"/>
      <c r="BN809" s="39"/>
      <c r="BO809" s="39"/>
      <c r="BP809" s="39"/>
    </row>
    <row r="810" spans="1:68" ht="20.25" x14ac:dyDescent="0.4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  <c r="AK810" s="39"/>
      <c r="AL810" s="39"/>
      <c r="AM810" s="39"/>
      <c r="AN810" s="39"/>
      <c r="AO810" s="39"/>
      <c r="AP810" s="39"/>
      <c r="AQ810" s="39"/>
      <c r="AR810" s="39"/>
      <c r="AS810" s="39"/>
      <c r="AT810" s="39"/>
      <c r="AU810" s="39"/>
      <c r="AV810" s="39"/>
      <c r="AW810" s="39"/>
      <c r="AX810" s="39"/>
      <c r="AY810" s="39"/>
      <c r="AZ810" s="39"/>
      <c r="BA810" s="39"/>
      <c r="BB810" s="39"/>
      <c r="BC810" s="39"/>
      <c r="BD810" s="39"/>
      <c r="BE810" s="39"/>
      <c r="BF810" s="39"/>
      <c r="BG810" s="39"/>
      <c r="BH810" s="39"/>
      <c r="BI810" s="39"/>
      <c r="BJ810" s="39"/>
      <c r="BK810" s="39"/>
      <c r="BL810" s="39"/>
      <c r="BM810" s="39"/>
      <c r="BN810" s="39"/>
      <c r="BO810" s="39"/>
      <c r="BP810" s="39"/>
    </row>
    <row r="811" spans="1:68" ht="20.25" x14ac:dyDescent="0.4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  <c r="AM811" s="39"/>
      <c r="AN811" s="39"/>
      <c r="AO811" s="39"/>
      <c r="AP811" s="39"/>
      <c r="AQ811" s="39"/>
      <c r="AR811" s="39"/>
      <c r="AS811" s="39"/>
      <c r="AT811" s="39"/>
      <c r="AU811" s="39"/>
      <c r="AV811" s="39"/>
      <c r="AW811" s="39"/>
      <c r="AX811" s="39"/>
      <c r="AY811" s="39"/>
      <c r="AZ811" s="39"/>
      <c r="BA811" s="39"/>
      <c r="BB811" s="39"/>
      <c r="BC811" s="39"/>
      <c r="BD811" s="39"/>
      <c r="BE811" s="39"/>
      <c r="BF811" s="39"/>
      <c r="BG811" s="39"/>
      <c r="BH811" s="39"/>
      <c r="BI811" s="39"/>
      <c r="BJ811" s="39"/>
      <c r="BK811" s="39"/>
      <c r="BL811" s="39"/>
      <c r="BM811" s="39"/>
      <c r="BN811" s="39"/>
      <c r="BO811" s="39"/>
      <c r="BP811" s="39"/>
    </row>
    <row r="812" spans="1:68" ht="20.25" x14ac:dyDescent="0.4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  <c r="AL812" s="39"/>
      <c r="AM812" s="39"/>
      <c r="AN812" s="39"/>
      <c r="AO812" s="39"/>
      <c r="AP812" s="39"/>
      <c r="AQ812" s="39"/>
      <c r="AR812" s="39"/>
      <c r="AS812" s="39"/>
      <c r="AT812" s="39"/>
      <c r="AU812" s="39"/>
      <c r="AV812" s="39"/>
      <c r="AW812" s="39"/>
      <c r="AX812" s="39"/>
      <c r="AY812" s="39"/>
      <c r="AZ812" s="39"/>
      <c r="BA812" s="39"/>
      <c r="BB812" s="39"/>
      <c r="BC812" s="39"/>
      <c r="BD812" s="39"/>
      <c r="BE812" s="39"/>
      <c r="BF812" s="39"/>
      <c r="BG812" s="39"/>
      <c r="BH812" s="39"/>
      <c r="BI812" s="39"/>
      <c r="BJ812" s="39"/>
      <c r="BK812" s="39"/>
      <c r="BL812" s="39"/>
      <c r="BM812" s="39"/>
      <c r="BN812" s="39"/>
      <c r="BO812" s="39"/>
      <c r="BP812" s="39"/>
    </row>
    <row r="813" spans="1:68" ht="20.25" x14ac:dyDescent="0.4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  <c r="AL813" s="39"/>
      <c r="AM813" s="39"/>
      <c r="AN813" s="39"/>
      <c r="AO813" s="39"/>
      <c r="AP813" s="39"/>
      <c r="AQ813" s="39"/>
      <c r="AR813" s="39"/>
      <c r="AS813" s="39"/>
      <c r="AT813" s="39"/>
      <c r="AU813" s="39"/>
      <c r="AV813" s="39"/>
      <c r="AW813" s="39"/>
      <c r="AX813" s="39"/>
      <c r="AY813" s="39"/>
      <c r="AZ813" s="39"/>
      <c r="BA813" s="39"/>
      <c r="BB813" s="39"/>
      <c r="BC813" s="39"/>
      <c r="BD813" s="39"/>
      <c r="BE813" s="39"/>
      <c r="BF813" s="39"/>
      <c r="BG813" s="39"/>
      <c r="BH813" s="39"/>
      <c r="BI813" s="39"/>
      <c r="BJ813" s="39"/>
      <c r="BK813" s="39"/>
      <c r="BL813" s="39"/>
      <c r="BM813" s="39"/>
      <c r="BN813" s="39"/>
      <c r="BO813" s="39"/>
      <c r="BP813" s="39"/>
    </row>
    <row r="814" spans="1:68" ht="20.25" x14ac:dyDescent="0.4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  <c r="AK814" s="39"/>
      <c r="AL814" s="39"/>
      <c r="AM814" s="39"/>
      <c r="AN814" s="39"/>
      <c r="AO814" s="39"/>
      <c r="AP814" s="39"/>
      <c r="AQ814" s="39"/>
      <c r="AR814" s="39"/>
      <c r="AS814" s="39"/>
      <c r="AT814" s="39"/>
      <c r="AU814" s="39"/>
      <c r="AV814" s="39"/>
      <c r="AW814" s="39"/>
      <c r="AX814" s="39"/>
      <c r="AY814" s="39"/>
      <c r="AZ814" s="39"/>
      <c r="BA814" s="39"/>
      <c r="BB814" s="39"/>
      <c r="BC814" s="39"/>
      <c r="BD814" s="39"/>
      <c r="BE814" s="39"/>
      <c r="BF814" s="39"/>
      <c r="BG814" s="39"/>
      <c r="BH814" s="39"/>
      <c r="BI814" s="39"/>
      <c r="BJ814" s="39"/>
      <c r="BK814" s="39"/>
      <c r="BL814" s="39"/>
      <c r="BM814" s="39"/>
      <c r="BN814" s="39"/>
      <c r="BO814" s="39"/>
      <c r="BP814" s="39"/>
    </row>
    <row r="815" spans="1:68" ht="20.25" x14ac:dyDescent="0.4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  <c r="AL815" s="39"/>
      <c r="AM815" s="39"/>
      <c r="AN815" s="39"/>
      <c r="AO815" s="39"/>
      <c r="AP815" s="39"/>
      <c r="AQ815" s="39"/>
      <c r="AR815" s="39"/>
      <c r="AS815" s="39"/>
      <c r="AT815" s="39"/>
      <c r="AU815" s="39"/>
      <c r="AV815" s="39"/>
      <c r="AW815" s="39"/>
      <c r="AX815" s="39"/>
      <c r="AY815" s="39"/>
      <c r="AZ815" s="39"/>
      <c r="BA815" s="39"/>
      <c r="BB815" s="39"/>
      <c r="BC815" s="39"/>
      <c r="BD815" s="39"/>
      <c r="BE815" s="39"/>
      <c r="BF815" s="39"/>
      <c r="BG815" s="39"/>
      <c r="BH815" s="39"/>
      <c r="BI815" s="39"/>
      <c r="BJ815" s="39"/>
      <c r="BK815" s="39"/>
      <c r="BL815" s="39"/>
      <c r="BM815" s="39"/>
      <c r="BN815" s="39"/>
      <c r="BO815" s="39"/>
      <c r="BP815" s="39"/>
    </row>
    <row r="816" spans="1:68" ht="20.25" x14ac:dyDescent="0.4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  <c r="AL816" s="39"/>
      <c r="AM816" s="39"/>
      <c r="AN816" s="39"/>
      <c r="AO816" s="39"/>
      <c r="AP816" s="39"/>
      <c r="AQ816" s="39"/>
      <c r="AR816" s="39"/>
      <c r="AS816" s="39"/>
      <c r="AT816" s="39"/>
      <c r="AU816" s="39"/>
      <c r="AV816" s="39"/>
      <c r="AW816" s="39"/>
      <c r="AX816" s="39"/>
      <c r="AY816" s="39"/>
      <c r="AZ816" s="39"/>
      <c r="BA816" s="39"/>
      <c r="BB816" s="39"/>
      <c r="BC816" s="39"/>
      <c r="BD816" s="39"/>
      <c r="BE816" s="39"/>
      <c r="BF816" s="39"/>
      <c r="BG816" s="39"/>
      <c r="BH816" s="39"/>
      <c r="BI816" s="39"/>
      <c r="BJ816" s="39"/>
      <c r="BK816" s="39"/>
      <c r="BL816" s="39"/>
      <c r="BM816" s="39"/>
      <c r="BN816" s="39"/>
      <c r="BO816" s="39"/>
      <c r="BP816" s="39"/>
    </row>
    <row r="817" spans="1:68" ht="20.25" x14ac:dyDescent="0.4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  <c r="AM817" s="39"/>
      <c r="AN817" s="39"/>
      <c r="AO817" s="39"/>
      <c r="AP817" s="39"/>
      <c r="AQ817" s="39"/>
      <c r="AR817" s="39"/>
      <c r="AS817" s="39"/>
      <c r="AT817" s="39"/>
      <c r="AU817" s="39"/>
      <c r="AV817" s="39"/>
      <c r="AW817" s="39"/>
      <c r="AX817" s="39"/>
      <c r="AY817" s="39"/>
      <c r="AZ817" s="39"/>
      <c r="BA817" s="39"/>
      <c r="BB817" s="39"/>
      <c r="BC817" s="39"/>
      <c r="BD817" s="39"/>
      <c r="BE817" s="39"/>
      <c r="BF817" s="39"/>
      <c r="BG817" s="39"/>
      <c r="BH817" s="39"/>
      <c r="BI817" s="39"/>
      <c r="BJ817" s="39"/>
      <c r="BK817" s="39"/>
      <c r="BL817" s="39"/>
      <c r="BM817" s="39"/>
      <c r="BN817" s="39"/>
      <c r="BO817" s="39"/>
      <c r="BP817" s="39"/>
    </row>
    <row r="818" spans="1:68" ht="20.25" x14ac:dyDescent="0.4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  <c r="AM818" s="39"/>
      <c r="AN818" s="39"/>
      <c r="AO818" s="39"/>
      <c r="AP818" s="39"/>
      <c r="AQ818" s="39"/>
      <c r="AR818" s="39"/>
      <c r="AS818" s="39"/>
      <c r="AT818" s="39"/>
      <c r="AU818" s="39"/>
      <c r="AV818" s="39"/>
      <c r="AW818" s="39"/>
      <c r="AX818" s="39"/>
      <c r="AY818" s="39"/>
      <c r="AZ818" s="39"/>
      <c r="BA818" s="39"/>
      <c r="BB818" s="39"/>
      <c r="BC818" s="39"/>
      <c r="BD818" s="39"/>
      <c r="BE818" s="39"/>
      <c r="BF818" s="39"/>
      <c r="BG818" s="39"/>
      <c r="BH818" s="39"/>
      <c r="BI818" s="39"/>
      <c r="BJ818" s="39"/>
      <c r="BK818" s="39"/>
      <c r="BL818" s="39"/>
      <c r="BM818" s="39"/>
      <c r="BN818" s="39"/>
      <c r="BO818" s="39"/>
      <c r="BP818" s="39"/>
    </row>
    <row r="819" spans="1:68" ht="20.25" x14ac:dyDescent="0.4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  <c r="AL819" s="39"/>
      <c r="AM819" s="39"/>
      <c r="AN819" s="39"/>
      <c r="AO819" s="39"/>
      <c r="AP819" s="39"/>
      <c r="AQ819" s="39"/>
      <c r="AR819" s="39"/>
      <c r="AS819" s="39"/>
      <c r="AT819" s="39"/>
      <c r="AU819" s="39"/>
      <c r="AV819" s="39"/>
      <c r="AW819" s="39"/>
      <c r="AX819" s="39"/>
      <c r="AY819" s="39"/>
      <c r="AZ819" s="39"/>
      <c r="BA819" s="39"/>
      <c r="BB819" s="39"/>
      <c r="BC819" s="39"/>
      <c r="BD819" s="39"/>
      <c r="BE819" s="39"/>
      <c r="BF819" s="39"/>
      <c r="BG819" s="39"/>
      <c r="BH819" s="39"/>
      <c r="BI819" s="39"/>
      <c r="BJ819" s="39"/>
      <c r="BK819" s="39"/>
      <c r="BL819" s="39"/>
      <c r="BM819" s="39"/>
      <c r="BN819" s="39"/>
      <c r="BO819" s="39"/>
      <c r="BP819" s="39"/>
    </row>
    <row r="820" spans="1:68" ht="20.25" x14ac:dyDescent="0.4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  <c r="AL820" s="39"/>
      <c r="AM820" s="39"/>
      <c r="AN820" s="39"/>
      <c r="AO820" s="39"/>
      <c r="AP820" s="39"/>
      <c r="AQ820" s="39"/>
      <c r="AR820" s="39"/>
      <c r="AS820" s="39"/>
      <c r="AT820" s="39"/>
      <c r="AU820" s="39"/>
      <c r="AV820" s="39"/>
      <c r="AW820" s="39"/>
      <c r="AX820" s="39"/>
      <c r="AY820" s="39"/>
      <c r="AZ820" s="39"/>
      <c r="BA820" s="39"/>
      <c r="BB820" s="39"/>
      <c r="BC820" s="39"/>
      <c r="BD820" s="39"/>
      <c r="BE820" s="39"/>
      <c r="BF820" s="39"/>
      <c r="BG820" s="39"/>
      <c r="BH820" s="39"/>
      <c r="BI820" s="39"/>
      <c r="BJ820" s="39"/>
      <c r="BK820" s="39"/>
      <c r="BL820" s="39"/>
      <c r="BM820" s="39"/>
      <c r="BN820" s="39"/>
      <c r="BO820" s="39"/>
      <c r="BP820" s="39"/>
    </row>
    <row r="821" spans="1:68" ht="20.25" x14ac:dyDescent="0.4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  <c r="AL821" s="39"/>
      <c r="AM821" s="39"/>
      <c r="AN821" s="39"/>
      <c r="AO821" s="39"/>
      <c r="AP821" s="39"/>
      <c r="AQ821" s="39"/>
      <c r="AR821" s="39"/>
      <c r="AS821" s="39"/>
      <c r="AT821" s="39"/>
      <c r="AU821" s="39"/>
      <c r="AV821" s="39"/>
      <c r="AW821" s="39"/>
      <c r="AX821" s="39"/>
      <c r="AY821" s="39"/>
      <c r="AZ821" s="39"/>
      <c r="BA821" s="39"/>
      <c r="BB821" s="39"/>
      <c r="BC821" s="39"/>
      <c r="BD821" s="39"/>
      <c r="BE821" s="39"/>
      <c r="BF821" s="39"/>
      <c r="BG821" s="39"/>
      <c r="BH821" s="39"/>
      <c r="BI821" s="39"/>
      <c r="BJ821" s="39"/>
      <c r="BK821" s="39"/>
      <c r="BL821" s="39"/>
      <c r="BM821" s="39"/>
      <c r="BN821" s="39"/>
      <c r="BO821" s="39"/>
      <c r="BP821" s="39"/>
    </row>
    <row r="822" spans="1:68" ht="20.25" x14ac:dyDescent="0.4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  <c r="AM822" s="39"/>
      <c r="AN822" s="39"/>
      <c r="AO822" s="39"/>
      <c r="AP822" s="39"/>
      <c r="AQ822" s="39"/>
      <c r="AR822" s="39"/>
      <c r="AS822" s="39"/>
      <c r="AT822" s="39"/>
      <c r="AU822" s="39"/>
      <c r="AV822" s="39"/>
      <c r="AW822" s="39"/>
      <c r="AX822" s="39"/>
      <c r="AY822" s="39"/>
      <c r="AZ822" s="39"/>
      <c r="BA822" s="39"/>
      <c r="BB822" s="39"/>
      <c r="BC822" s="39"/>
      <c r="BD822" s="39"/>
      <c r="BE822" s="39"/>
      <c r="BF822" s="39"/>
      <c r="BG822" s="39"/>
      <c r="BH822" s="39"/>
      <c r="BI822" s="39"/>
      <c r="BJ822" s="39"/>
      <c r="BK822" s="39"/>
      <c r="BL822" s="39"/>
      <c r="BM822" s="39"/>
      <c r="BN822" s="39"/>
      <c r="BO822" s="39"/>
      <c r="BP822" s="39"/>
    </row>
    <row r="823" spans="1:68" ht="20.25" x14ac:dyDescent="0.4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  <c r="AL823" s="39"/>
      <c r="AM823" s="39"/>
      <c r="AN823" s="39"/>
      <c r="AO823" s="39"/>
      <c r="AP823" s="39"/>
      <c r="AQ823" s="39"/>
      <c r="AR823" s="39"/>
      <c r="AS823" s="39"/>
      <c r="AT823" s="39"/>
      <c r="AU823" s="39"/>
      <c r="AV823" s="39"/>
      <c r="AW823" s="39"/>
      <c r="AX823" s="39"/>
      <c r="AY823" s="39"/>
      <c r="AZ823" s="39"/>
      <c r="BA823" s="39"/>
      <c r="BB823" s="39"/>
      <c r="BC823" s="39"/>
      <c r="BD823" s="39"/>
      <c r="BE823" s="39"/>
      <c r="BF823" s="39"/>
      <c r="BG823" s="39"/>
      <c r="BH823" s="39"/>
      <c r="BI823" s="39"/>
      <c r="BJ823" s="39"/>
      <c r="BK823" s="39"/>
      <c r="BL823" s="39"/>
      <c r="BM823" s="39"/>
      <c r="BN823" s="39"/>
      <c r="BO823" s="39"/>
      <c r="BP823" s="39"/>
    </row>
    <row r="824" spans="1:68" ht="20.25" x14ac:dyDescent="0.4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  <c r="AM824" s="39"/>
      <c r="AN824" s="39"/>
      <c r="AO824" s="39"/>
      <c r="AP824" s="39"/>
      <c r="AQ824" s="39"/>
      <c r="AR824" s="39"/>
      <c r="AS824" s="39"/>
      <c r="AT824" s="39"/>
      <c r="AU824" s="39"/>
      <c r="AV824" s="39"/>
      <c r="AW824" s="39"/>
      <c r="AX824" s="39"/>
      <c r="AY824" s="39"/>
      <c r="AZ824" s="39"/>
      <c r="BA824" s="39"/>
      <c r="BB824" s="39"/>
      <c r="BC824" s="39"/>
      <c r="BD824" s="39"/>
      <c r="BE824" s="39"/>
      <c r="BF824" s="39"/>
      <c r="BG824" s="39"/>
      <c r="BH824" s="39"/>
      <c r="BI824" s="39"/>
      <c r="BJ824" s="39"/>
      <c r="BK824" s="39"/>
      <c r="BL824" s="39"/>
      <c r="BM824" s="39"/>
      <c r="BN824" s="39"/>
      <c r="BO824" s="39"/>
      <c r="BP824" s="39"/>
    </row>
    <row r="825" spans="1:68" ht="20.25" x14ac:dyDescent="0.4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  <c r="AK825" s="39"/>
      <c r="AL825" s="39"/>
      <c r="AM825" s="39"/>
      <c r="AN825" s="39"/>
      <c r="AO825" s="39"/>
      <c r="AP825" s="39"/>
      <c r="AQ825" s="39"/>
      <c r="AR825" s="39"/>
      <c r="AS825" s="39"/>
      <c r="AT825" s="39"/>
      <c r="AU825" s="39"/>
      <c r="AV825" s="39"/>
      <c r="AW825" s="39"/>
      <c r="AX825" s="39"/>
      <c r="AY825" s="39"/>
      <c r="AZ825" s="39"/>
      <c r="BA825" s="39"/>
      <c r="BB825" s="39"/>
      <c r="BC825" s="39"/>
      <c r="BD825" s="39"/>
      <c r="BE825" s="39"/>
      <c r="BF825" s="39"/>
      <c r="BG825" s="39"/>
      <c r="BH825" s="39"/>
      <c r="BI825" s="39"/>
      <c r="BJ825" s="39"/>
      <c r="BK825" s="39"/>
      <c r="BL825" s="39"/>
      <c r="BM825" s="39"/>
      <c r="BN825" s="39"/>
      <c r="BO825" s="39"/>
      <c r="BP825" s="39"/>
    </row>
    <row r="826" spans="1:68" ht="20.25" x14ac:dyDescent="0.4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  <c r="AM826" s="39"/>
      <c r="AN826" s="39"/>
      <c r="AO826" s="39"/>
      <c r="AP826" s="39"/>
      <c r="AQ826" s="39"/>
      <c r="AR826" s="39"/>
      <c r="AS826" s="39"/>
      <c r="AT826" s="39"/>
      <c r="AU826" s="39"/>
      <c r="AV826" s="39"/>
      <c r="AW826" s="39"/>
      <c r="AX826" s="39"/>
      <c r="AY826" s="39"/>
      <c r="AZ826" s="39"/>
      <c r="BA826" s="39"/>
      <c r="BB826" s="39"/>
      <c r="BC826" s="39"/>
      <c r="BD826" s="39"/>
      <c r="BE826" s="39"/>
      <c r="BF826" s="39"/>
      <c r="BG826" s="39"/>
      <c r="BH826" s="39"/>
      <c r="BI826" s="39"/>
      <c r="BJ826" s="39"/>
      <c r="BK826" s="39"/>
      <c r="BL826" s="39"/>
      <c r="BM826" s="39"/>
      <c r="BN826" s="39"/>
      <c r="BO826" s="39"/>
      <c r="BP826" s="39"/>
    </row>
    <row r="827" spans="1:68" ht="20.25" x14ac:dyDescent="0.4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  <c r="AM827" s="39"/>
      <c r="AN827" s="39"/>
      <c r="AO827" s="39"/>
      <c r="AP827" s="39"/>
      <c r="AQ827" s="39"/>
      <c r="AR827" s="39"/>
      <c r="AS827" s="39"/>
      <c r="AT827" s="39"/>
      <c r="AU827" s="39"/>
      <c r="AV827" s="39"/>
      <c r="AW827" s="39"/>
      <c r="AX827" s="39"/>
      <c r="AY827" s="39"/>
      <c r="AZ827" s="39"/>
      <c r="BA827" s="39"/>
      <c r="BB827" s="39"/>
      <c r="BC827" s="39"/>
      <c r="BD827" s="39"/>
      <c r="BE827" s="39"/>
      <c r="BF827" s="39"/>
      <c r="BG827" s="39"/>
      <c r="BH827" s="39"/>
      <c r="BI827" s="39"/>
      <c r="BJ827" s="39"/>
      <c r="BK827" s="39"/>
      <c r="BL827" s="39"/>
      <c r="BM827" s="39"/>
      <c r="BN827" s="39"/>
      <c r="BO827" s="39"/>
      <c r="BP827" s="39"/>
    </row>
    <row r="828" spans="1:68" ht="20.25" x14ac:dyDescent="0.4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  <c r="AL828" s="39"/>
      <c r="AM828" s="39"/>
      <c r="AN828" s="39"/>
      <c r="AO828" s="39"/>
      <c r="AP828" s="39"/>
      <c r="AQ828" s="39"/>
      <c r="AR828" s="39"/>
      <c r="AS828" s="39"/>
      <c r="AT828" s="39"/>
      <c r="AU828" s="39"/>
      <c r="AV828" s="39"/>
      <c r="AW828" s="39"/>
      <c r="AX828" s="39"/>
      <c r="AY828" s="39"/>
      <c r="AZ828" s="39"/>
      <c r="BA828" s="39"/>
      <c r="BB828" s="39"/>
      <c r="BC828" s="39"/>
      <c r="BD828" s="39"/>
      <c r="BE828" s="39"/>
      <c r="BF828" s="39"/>
      <c r="BG828" s="39"/>
      <c r="BH828" s="39"/>
      <c r="BI828" s="39"/>
      <c r="BJ828" s="39"/>
      <c r="BK828" s="39"/>
      <c r="BL828" s="39"/>
      <c r="BM828" s="39"/>
      <c r="BN828" s="39"/>
      <c r="BO828" s="39"/>
      <c r="BP828" s="39"/>
    </row>
    <row r="829" spans="1:68" ht="20.25" x14ac:dyDescent="0.4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  <c r="AL829" s="39"/>
      <c r="AM829" s="39"/>
      <c r="AN829" s="39"/>
      <c r="AO829" s="39"/>
      <c r="AP829" s="39"/>
      <c r="AQ829" s="39"/>
      <c r="AR829" s="39"/>
      <c r="AS829" s="39"/>
      <c r="AT829" s="39"/>
      <c r="AU829" s="39"/>
      <c r="AV829" s="39"/>
      <c r="AW829" s="39"/>
      <c r="AX829" s="39"/>
      <c r="AY829" s="39"/>
      <c r="AZ829" s="39"/>
      <c r="BA829" s="39"/>
      <c r="BB829" s="39"/>
      <c r="BC829" s="39"/>
      <c r="BD829" s="39"/>
      <c r="BE829" s="39"/>
      <c r="BF829" s="39"/>
      <c r="BG829" s="39"/>
      <c r="BH829" s="39"/>
      <c r="BI829" s="39"/>
      <c r="BJ829" s="39"/>
      <c r="BK829" s="39"/>
      <c r="BL829" s="39"/>
      <c r="BM829" s="39"/>
      <c r="BN829" s="39"/>
      <c r="BO829" s="39"/>
      <c r="BP829" s="39"/>
    </row>
    <row r="830" spans="1:68" ht="20.25" x14ac:dyDescent="0.4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  <c r="AM830" s="39"/>
      <c r="AN830" s="39"/>
      <c r="AO830" s="39"/>
      <c r="AP830" s="39"/>
      <c r="AQ830" s="39"/>
      <c r="AR830" s="39"/>
      <c r="AS830" s="39"/>
      <c r="AT830" s="39"/>
      <c r="AU830" s="39"/>
      <c r="AV830" s="39"/>
      <c r="AW830" s="39"/>
      <c r="AX830" s="39"/>
      <c r="AY830" s="39"/>
      <c r="AZ830" s="39"/>
      <c r="BA830" s="39"/>
      <c r="BB830" s="39"/>
      <c r="BC830" s="39"/>
      <c r="BD830" s="39"/>
      <c r="BE830" s="39"/>
      <c r="BF830" s="39"/>
      <c r="BG830" s="39"/>
      <c r="BH830" s="39"/>
      <c r="BI830" s="39"/>
      <c r="BJ830" s="39"/>
      <c r="BK830" s="39"/>
      <c r="BL830" s="39"/>
      <c r="BM830" s="39"/>
      <c r="BN830" s="39"/>
      <c r="BO830" s="39"/>
      <c r="BP830" s="39"/>
    </row>
    <row r="831" spans="1:68" ht="20.25" x14ac:dyDescent="0.4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  <c r="AL831" s="39"/>
      <c r="AM831" s="39"/>
      <c r="AN831" s="39"/>
      <c r="AO831" s="39"/>
      <c r="AP831" s="39"/>
      <c r="AQ831" s="39"/>
      <c r="AR831" s="39"/>
      <c r="AS831" s="39"/>
      <c r="AT831" s="39"/>
      <c r="AU831" s="39"/>
      <c r="AV831" s="39"/>
      <c r="AW831" s="39"/>
      <c r="AX831" s="39"/>
      <c r="AY831" s="39"/>
      <c r="AZ831" s="39"/>
      <c r="BA831" s="39"/>
      <c r="BB831" s="39"/>
      <c r="BC831" s="39"/>
      <c r="BD831" s="39"/>
      <c r="BE831" s="39"/>
      <c r="BF831" s="39"/>
      <c r="BG831" s="39"/>
      <c r="BH831" s="39"/>
      <c r="BI831" s="39"/>
      <c r="BJ831" s="39"/>
      <c r="BK831" s="39"/>
      <c r="BL831" s="39"/>
      <c r="BM831" s="39"/>
      <c r="BN831" s="39"/>
      <c r="BO831" s="39"/>
      <c r="BP831" s="39"/>
    </row>
    <row r="832" spans="1:68" ht="20.25" x14ac:dyDescent="0.4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  <c r="AL832" s="39"/>
      <c r="AM832" s="39"/>
      <c r="AN832" s="39"/>
      <c r="AO832" s="39"/>
      <c r="AP832" s="39"/>
      <c r="AQ832" s="39"/>
      <c r="AR832" s="39"/>
      <c r="AS832" s="39"/>
      <c r="AT832" s="39"/>
      <c r="AU832" s="39"/>
      <c r="AV832" s="39"/>
      <c r="AW832" s="39"/>
      <c r="AX832" s="39"/>
      <c r="AY832" s="39"/>
      <c r="AZ832" s="39"/>
      <c r="BA832" s="39"/>
      <c r="BB832" s="39"/>
      <c r="BC832" s="39"/>
      <c r="BD832" s="39"/>
      <c r="BE832" s="39"/>
      <c r="BF832" s="39"/>
      <c r="BG832" s="39"/>
      <c r="BH832" s="39"/>
      <c r="BI832" s="39"/>
      <c r="BJ832" s="39"/>
      <c r="BK832" s="39"/>
      <c r="BL832" s="39"/>
      <c r="BM832" s="39"/>
      <c r="BN832" s="39"/>
      <c r="BO832" s="39"/>
      <c r="BP832" s="39"/>
    </row>
    <row r="833" spans="1:68" ht="20.25" x14ac:dyDescent="0.4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  <c r="AL833" s="39"/>
      <c r="AM833" s="39"/>
      <c r="AN833" s="39"/>
      <c r="AO833" s="39"/>
      <c r="AP833" s="39"/>
      <c r="AQ833" s="39"/>
      <c r="AR833" s="39"/>
      <c r="AS833" s="39"/>
      <c r="AT833" s="39"/>
      <c r="AU833" s="39"/>
      <c r="AV833" s="39"/>
      <c r="AW833" s="39"/>
      <c r="AX833" s="39"/>
      <c r="AY833" s="39"/>
      <c r="AZ833" s="39"/>
      <c r="BA833" s="39"/>
      <c r="BB833" s="39"/>
      <c r="BC833" s="39"/>
      <c r="BD833" s="39"/>
      <c r="BE833" s="39"/>
      <c r="BF833" s="39"/>
      <c r="BG833" s="39"/>
      <c r="BH833" s="39"/>
      <c r="BI833" s="39"/>
      <c r="BJ833" s="39"/>
      <c r="BK833" s="39"/>
      <c r="BL833" s="39"/>
      <c r="BM833" s="39"/>
      <c r="BN833" s="39"/>
      <c r="BO833" s="39"/>
      <c r="BP833" s="39"/>
    </row>
    <row r="834" spans="1:68" ht="20.25" x14ac:dyDescent="0.4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  <c r="AL834" s="39"/>
      <c r="AM834" s="39"/>
      <c r="AN834" s="39"/>
      <c r="AO834" s="39"/>
      <c r="AP834" s="39"/>
      <c r="AQ834" s="39"/>
      <c r="AR834" s="39"/>
      <c r="AS834" s="39"/>
      <c r="AT834" s="39"/>
      <c r="AU834" s="39"/>
      <c r="AV834" s="39"/>
      <c r="AW834" s="39"/>
      <c r="AX834" s="39"/>
      <c r="AY834" s="39"/>
      <c r="AZ834" s="39"/>
      <c r="BA834" s="39"/>
      <c r="BB834" s="39"/>
      <c r="BC834" s="39"/>
      <c r="BD834" s="39"/>
      <c r="BE834" s="39"/>
      <c r="BF834" s="39"/>
      <c r="BG834" s="39"/>
      <c r="BH834" s="39"/>
      <c r="BI834" s="39"/>
      <c r="BJ834" s="39"/>
      <c r="BK834" s="39"/>
      <c r="BL834" s="39"/>
      <c r="BM834" s="39"/>
      <c r="BN834" s="39"/>
      <c r="BO834" s="39"/>
      <c r="BP834" s="39"/>
    </row>
    <row r="835" spans="1:68" ht="20.25" x14ac:dyDescent="0.4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  <c r="AL835" s="39"/>
      <c r="AM835" s="39"/>
      <c r="AN835" s="39"/>
      <c r="AO835" s="39"/>
      <c r="AP835" s="39"/>
      <c r="AQ835" s="39"/>
      <c r="AR835" s="39"/>
      <c r="AS835" s="39"/>
      <c r="AT835" s="39"/>
      <c r="AU835" s="39"/>
      <c r="AV835" s="39"/>
      <c r="AW835" s="39"/>
      <c r="AX835" s="39"/>
      <c r="AY835" s="39"/>
      <c r="AZ835" s="39"/>
      <c r="BA835" s="39"/>
      <c r="BB835" s="39"/>
      <c r="BC835" s="39"/>
      <c r="BD835" s="39"/>
      <c r="BE835" s="39"/>
      <c r="BF835" s="39"/>
      <c r="BG835" s="39"/>
      <c r="BH835" s="39"/>
      <c r="BI835" s="39"/>
      <c r="BJ835" s="39"/>
      <c r="BK835" s="39"/>
      <c r="BL835" s="39"/>
      <c r="BM835" s="39"/>
      <c r="BN835" s="39"/>
      <c r="BO835" s="39"/>
      <c r="BP835" s="39"/>
    </row>
    <row r="836" spans="1:68" ht="20.25" x14ac:dyDescent="0.4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  <c r="AK836" s="39"/>
      <c r="AL836" s="39"/>
      <c r="AM836" s="39"/>
      <c r="AN836" s="39"/>
      <c r="AO836" s="39"/>
      <c r="AP836" s="39"/>
      <c r="AQ836" s="39"/>
      <c r="AR836" s="39"/>
      <c r="AS836" s="39"/>
      <c r="AT836" s="39"/>
      <c r="AU836" s="39"/>
      <c r="AV836" s="39"/>
      <c r="AW836" s="39"/>
      <c r="AX836" s="39"/>
      <c r="AY836" s="39"/>
      <c r="AZ836" s="39"/>
      <c r="BA836" s="39"/>
      <c r="BB836" s="39"/>
      <c r="BC836" s="39"/>
      <c r="BD836" s="39"/>
      <c r="BE836" s="39"/>
      <c r="BF836" s="39"/>
      <c r="BG836" s="39"/>
      <c r="BH836" s="39"/>
      <c r="BI836" s="39"/>
      <c r="BJ836" s="39"/>
      <c r="BK836" s="39"/>
      <c r="BL836" s="39"/>
      <c r="BM836" s="39"/>
      <c r="BN836" s="39"/>
      <c r="BO836" s="39"/>
      <c r="BP836" s="39"/>
    </row>
    <row r="837" spans="1:68" ht="20.25" x14ac:dyDescent="0.4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  <c r="AL837" s="39"/>
      <c r="AM837" s="39"/>
      <c r="AN837" s="39"/>
      <c r="AO837" s="39"/>
      <c r="AP837" s="39"/>
      <c r="AQ837" s="39"/>
      <c r="AR837" s="39"/>
      <c r="AS837" s="39"/>
      <c r="AT837" s="39"/>
      <c r="AU837" s="39"/>
      <c r="AV837" s="39"/>
      <c r="AW837" s="39"/>
      <c r="AX837" s="39"/>
      <c r="AY837" s="39"/>
      <c r="AZ837" s="39"/>
      <c r="BA837" s="39"/>
      <c r="BB837" s="39"/>
      <c r="BC837" s="39"/>
      <c r="BD837" s="39"/>
      <c r="BE837" s="39"/>
      <c r="BF837" s="39"/>
      <c r="BG837" s="39"/>
      <c r="BH837" s="39"/>
      <c r="BI837" s="39"/>
      <c r="BJ837" s="39"/>
      <c r="BK837" s="39"/>
      <c r="BL837" s="39"/>
      <c r="BM837" s="39"/>
      <c r="BN837" s="39"/>
      <c r="BO837" s="39"/>
      <c r="BP837" s="39"/>
    </row>
    <row r="838" spans="1:68" ht="20.25" x14ac:dyDescent="0.4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  <c r="AK838" s="39"/>
      <c r="AL838" s="39"/>
      <c r="AM838" s="39"/>
      <c r="AN838" s="39"/>
      <c r="AO838" s="39"/>
      <c r="AP838" s="39"/>
      <c r="AQ838" s="39"/>
      <c r="AR838" s="39"/>
      <c r="AS838" s="39"/>
      <c r="AT838" s="39"/>
      <c r="AU838" s="39"/>
      <c r="AV838" s="39"/>
      <c r="AW838" s="39"/>
      <c r="AX838" s="39"/>
      <c r="AY838" s="39"/>
      <c r="AZ838" s="39"/>
      <c r="BA838" s="39"/>
      <c r="BB838" s="39"/>
      <c r="BC838" s="39"/>
      <c r="BD838" s="39"/>
      <c r="BE838" s="39"/>
      <c r="BF838" s="39"/>
      <c r="BG838" s="39"/>
      <c r="BH838" s="39"/>
      <c r="BI838" s="39"/>
      <c r="BJ838" s="39"/>
      <c r="BK838" s="39"/>
      <c r="BL838" s="39"/>
      <c r="BM838" s="39"/>
      <c r="BN838" s="39"/>
      <c r="BO838" s="39"/>
      <c r="BP838" s="39"/>
    </row>
    <row r="839" spans="1:68" ht="20.25" x14ac:dyDescent="0.4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  <c r="AK839" s="39"/>
      <c r="AL839" s="39"/>
      <c r="AM839" s="39"/>
      <c r="AN839" s="39"/>
      <c r="AO839" s="39"/>
      <c r="AP839" s="39"/>
      <c r="AQ839" s="39"/>
      <c r="AR839" s="39"/>
      <c r="AS839" s="39"/>
      <c r="AT839" s="39"/>
      <c r="AU839" s="39"/>
      <c r="AV839" s="39"/>
      <c r="AW839" s="39"/>
      <c r="AX839" s="39"/>
      <c r="AY839" s="39"/>
      <c r="AZ839" s="39"/>
      <c r="BA839" s="39"/>
      <c r="BB839" s="39"/>
      <c r="BC839" s="39"/>
      <c r="BD839" s="39"/>
      <c r="BE839" s="39"/>
      <c r="BF839" s="39"/>
      <c r="BG839" s="39"/>
      <c r="BH839" s="39"/>
      <c r="BI839" s="39"/>
      <c r="BJ839" s="39"/>
      <c r="BK839" s="39"/>
      <c r="BL839" s="39"/>
      <c r="BM839" s="39"/>
      <c r="BN839" s="39"/>
      <c r="BO839" s="39"/>
      <c r="BP839" s="39"/>
    </row>
    <row r="840" spans="1:68" ht="20.25" x14ac:dyDescent="0.4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  <c r="AL840" s="39"/>
      <c r="AM840" s="39"/>
      <c r="AN840" s="39"/>
      <c r="AO840" s="39"/>
      <c r="AP840" s="39"/>
      <c r="AQ840" s="39"/>
      <c r="AR840" s="39"/>
      <c r="AS840" s="39"/>
      <c r="AT840" s="39"/>
      <c r="AU840" s="39"/>
      <c r="AV840" s="39"/>
      <c r="AW840" s="39"/>
      <c r="AX840" s="39"/>
      <c r="AY840" s="39"/>
      <c r="AZ840" s="39"/>
      <c r="BA840" s="39"/>
      <c r="BB840" s="39"/>
      <c r="BC840" s="39"/>
      <c r="BD840" s="39"/>
      <c r="BE840" s="39"/>
      <c r="BF840" s="39"/>
      <c r="BG840" s="39"/>
      <c r="BH840" s="39"/>
      <c r="BI840" s="39"/>
      <c r="BJ840" s="39"/>
      <c r="BK840" s="39"/>
      <c r="BL840" s="39"/>
      <c r="BM840" s="39"/>
      <c r="BN840" s="39"/>
      <c r="BO840" s="39"/>
      <c r="BP840" s="39"/>
    </row>
    <row r="841" spans="1:68" ht="20.25" x14ac:dyDescent="0.4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  <c r="AK841" s="39"/>
      <c r="AL841" s="39"/>
      <c r="AM841" s="39"/>
      <c r="AN841" s="39"/>
      <c r="AO841" s="39"/>
      <c r="AP841" s="39"/>
      <c r="AQ841" s="39"/>
      <c r="AR841" s="39"/>
      <c r="AS841" s="39"/>
      <c r="AT841" s="39"/>
      <c r="AU841" s="39"/>
      <c r="AV841" s="39"/>
      <c r="AW841" s="39"/>
      <c r="AX841" s="39"/>
      <c r="AY841" s="39"/>
      <c r="AZ841" s="39"/>
      <c r="BA841" s="39"/>
      <c r="BB841" s="39"/>
      <c r="BC841" s="39"/>
      <c r="BD841" s="39"/>
      <c r="BE841" s="39"/>
      <c r="BF841" s="39"/>
      <c r="BG841" s="39"/>
      <c r="BH841" s="39"/>
      <c r="BI841" s="39"/>
      <c r="BJ841" s="39"/>
      <c r="BK841" s="39"/>
      <c r="BL841" s="39"/>
      <c r="BM841" s="39"/>
      <c r="BN841" s="39"/>
      <c r="BO841" s="39"/>
      <c r="BP841" s="39"/>
    </row>
    <row r="842" spans="1:68" ht="20.25" x14ac:dyDescent="0.4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  <c r="AL842" s="39"/>
      <c r="AM842" s="39"/>
      <c r="AN842" s="39"/>
      <c r="AO842" s="39"/>
      <c r="AP842" s="39"/>
      <c r="AQ842" s="39"/>
      <c r="AR842" s="39"/>
      <c r="AS842" s="39"/>
      <c r="AT842" s="39"/>
      <c r="AU842" s="39"/>
      <c r="AV842" s="39"/>
      <c r="AW842" s="39"/>
      <c r="AX842" s="39"/>
      <c r="AY842" s="39"/>
      <c r="AZ842" s="39"/>
      <c r="BA842" s="39"/>
      <c r="BB842" s="39"/>
      <c r="BC842" s="39"/>
      <c r="BD842" s="39"/>
      <c r="BE842" s="39"/>
      <c r="BF842" s="39"/>
      <c r="BG842" s="39"/>
      <c r="BH842" s="39"/>
      <c r="BI842" s="39"/>
      <c r="BJ842" s="39"/>
      <c r="BK842" s="39"/>
      <c r="BL842" s="39"/>
      <c r="BM842" s="39"/>
      <c r="BN842" s="39"/>
      <c r="BO842" s="39"/>
      <c r="BP842" s="39"/>
    </row>
    <row r="843" spans="1:68" ht="20.25" x14ac:dyDescent="0.4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  <c r="AL843" s="39"/>
      <c r="AM843" s="39"/>
      <c r="AN843" s="39"/>
      <c r="AO843" s="39"/>
      <c r="AP843" s="39"/>
      <c r="AQ843" s="39"/>
      <c r="AR843" s="39"/>
      <c r="AS843" s="39"/>
      <c r="AT843" s="39"/>
      <c r="AU843" s="39"/>
      <c r="AV843" s="39"/>
      <c r="AW843" s="39"/>
      <c r="AX843" s="39"/>
      <c r="AY843" s="39"/>
      <c r="AZ843" s="39"/>
      <c r="BA843" s="39"/>
      <c r="BB843" s="39"/>
      <c r="BC843" s="39"/>
      <c r="BD843" s="39"/>
      <c r="BE843" s="39"/>
      <c r="BF843" s="39"/>
      <c r="BG843" s="39"/>
      <c r="BH843" s="39"/>
      <c r="BI843" s="39"/>
      <c r="BJ843" s="39"/>
      <c r="BK843" s="39"/>
      <c r="BL843" s="39"/>
      <c r="BM843" s="39"/>
      <c r="BN843" s="39"/>
      <c r="BO843" s="39"/>
      <c r="BP843" s="39"/>
    </row>
    <row r="844" spans="1:68" ht="20.25" x14ac:dyDescent="0.4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  <c r="AL844" s="39"/>
      <c r="AM844" s="39"/>
      <c r="AN844" s="39"/>
      <c r="AO844" s="39"/>
      <c r="AP844" s="39"/>
      <c r="AQ844" s="39"/>
      <c r="AR844" s="39"/>
      <c r="AS844" s="39"/>
      <c r="AT844" s="39"/>
      <c r="AU844" s="39"/>
      <c r="AV844" s="39"/>
      <c r="AW844" s="39"/>
      <c r="AX844" s="39"/>
      <c r="AY844" s="39"/>
      <c r="AZ844" s="39"/>
      <c r="BA844" s="39"/>
      <c r="BB844" s="39"/>
      <c r="BC844" s="39"/>
      <c r="BD844" s="39"/>
      <c r="BE844" s="39"/>
      <c r="BF844" s="39"/>
      <c r="BG844" s="39"/>
      <c r="BH844" s="39"/>
      <c r="BI844" s="39"/>
      <c r="BJ844" s="39"/>
      <c r="BK844" s="39"/>
      <c r="BL844" s="39"/>
      <c r="BM844" s="39"/>
      <c r="BN844" s="39"/>
      <c r="BO844" s="39"/>
      <c r="BP844" s="39"/>
    </row>
    <row r="845" spans="1:68" ht="20.25" x14ac:dyDescent="0.4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  <c r="AK845" s="39"/>
      <c r="AL845" s="39"/>
      <c r="AM845" s="39"/>
      <c r="AN845" s="39"/>
      <c r="AO845" s="39"/>
      <c r="AP845" s="39"/>
      <c r="AQ845" s="39"/>
      <c r="AR845" s="39"/>
      <c r="AS845" s="39"/>
      <c r="AT845" s="39"/>
      <c r="AU845" s="39"/>
      <c r="AV845" s="39"/>
      <c r="AW845" s="39"/>
      <c r="AX845" s="39"/>
      <c r="AY845" s="39"/>
      <c r="AZ845" s="39"/>
      <c r="BA845" s="39"/>
      <c r="BB845" s="39"/>
      <c r="BC845" s="39"/>
      <c r="BD845" s="39"/>
      <c r="BE845" s="39"/>
      <c r="BF845" s="39"/>
      <c r="BG845" s="39"/>
      <c r="BH845" s="39"/>
      <c r="BI845" s="39"/>
      <c r="BJ845" s="39"/>
      <c r="BK845" s="39"/>
      <c r="BL845" s="39"/>
      <c r="BM845" s="39"/>
      <c r="BN845" s="39"/>
      <c r="BO845" s="39"/>
      <c r="BP845" s="39"/>
    </row>
    <row r="846" spans="1:68" ht="20.25" x14ac:dyDescent="0.4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  <c r="AL846" s="39"/>
      <c r="AM846" s="39"/>
      <c r="AN846" s="39"/>
      <c r="AO846" s="39"/>
      <c r="AP846" s="39"/>
      <c r="AQ846" s="39"/>
      <c r="AR846" s="39"/>
      <c r="AS846" s="39"/>
      <c r="AT846" s="39"/>
      <c r="AU846" s="39"/>
      <c r="AV846" s="39"/>
      <c r="AW846" s="39"/>
      <c r="AX846" s="39"/>
      <c r="AY846" s="39"/>
      <c r="AZ846" s="39"/>
      <c r="BA846" s="39"/>
      <c r="BB846" s="39"/>
      <c r="BC846" s="39"/>
      <c r="BD846" s="39"/>
      <c r="BE846" s="39"/>
      <c r="BF846" s="39"/>
      <c r="BG846" s="39"/>
      <c r="BH846" s="39"/>
      <c r="BI846" s="39"/>
      <c r="BJ846" s="39"/>
      <c r="BK846" s="39"/>
      <c r="BL846" s="39"/>
      <c r="BM846" s="39"/>
      <c r="BN846" s="39"/>
      <c r="BO846" s="39"/>
      <c r="BP846" s="39"/>
    </row>
    <row r="847" spans="1:68" ht="20.25" x14ac:dyDescent="0.4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  <c r="AL847" s="39"/>
      <c r="AM847" s="39"/>
      <c r="AN847" s="39"/>
      <c r="AO847" s="39"/>
      <c r="AP847" s="39"/>
      <c r="AQ847" s="39"/>
      <c r="AR847" s="39"/>
      <c r="AS847" s="39"/>
      <c r="AT847" s="39"/>
      <c r="AU847" s="39"/>
      <c r="AV847" s="39"/>
      <c r="AW847" s="39"/>
      <c r="AX847" s="39"/>
      <c r="AY847" s="39"/>
      <c r="AZ847" s="39"/>
      <c r="BA847" s="39"/>
      <c r="BB847" s="39"/>
      <c r="BC847" s="39"/>
      <c r="BD847" s="39"/>
      <c r="BE847" s="39"/>
      <c r="BF847" s="39"/>
      <c r="BG847" s="39"/>
      <c r="BH847" s="39"/>
      <c r="BI847" s="39"/>
      <c r="BJ847" s="39"/>
      <c r="BK847" s="39"/>
      <c r="BL847" s="39"/>
      <c r="BM847" s="39"/>
      <c r="BN847" s="39"/>
      <c r="BO847" s="39"/>
      <c r="BP847" s="39"/>
    </row>
    <row r="848" spans="1:68" ht="20.25" x14ac:dyDescent="0.4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  <c r="AK848" s="39"/>
      <c r="AL848" s="39"/>
      <c r="AM848" s="39"/>
      <c r="AN848" s="39"/>
      <c r="AO848" s="39"/>
      <c r="AP848" s="39"/>
      <c r="AQ848" s="39"/>
      <c r="AR848" s="39"/>
      <c r="AS848" s="39"/>
      <c r="AT848" s="39"/>
      <c r="AU848" s="39"/>
      <c r="AV848" s="39"/>
      <c r="AW848" s="39"/>
      <c r="AX848" s="39"/>
      <c r="AY848" s="39"/>
      <c r="AZ848" s="39"/>
      <c r="BA848" s="39"/>
      <c r="BB848" s="39"/>
      <c r="BC848" s="39"/>
      <c r="BD848" s="39"/>
      <c r="BE848" s="39"/>
      <c r="BF848" s="39"/>
      <c r="BG848" s="39"/>
      <c r="BH848" s="39"/>
      <c r="BI848" s="39"/>
      <c r="BJ848" s="39"/>
      <c r="BK848" s="39"/>
      <c r="BL848" s="39"/>
      <c r="BM848" s="39"/>
      <c r="BN848" s="39"/>
      <c r="BO848" s="39"/>
      <c r="BP848" s="39"/>
    </row>
    <row r="849" spans="1:68" ht="20.25" x14ac:dyDescent="0.4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  <c r="AK849" s="39"/>
      <c r="AL849" s="39"/>
      <c r="AM849" s="39"/>
      <c r="AN849" s="39"/>
      <c r="AO849" s="39"/>
      <c r="AP849" s="39"/>
      <c r="AQ849" s="39"/>
      <c r="AR849" s="39"/>
      <c r="AS849" s="39"/>
      <c r="AT849" s="39"/>
      <c r="AU849" s="39"/>
      <c r="AV849" s="39"/>
      <c r="AW849" s="39"/>
      <c r="AX849" s="39"/>
      <c r="AY849" s="39"/>
      <c r="AZ849" s="39"/>
      <c r="BA849" s="39"/>
      <c r="BB849" s="39"/>
      <c r="BC849" s="39"/>
      <c r="BD849" s="39"/>
      <c r="BE849" s="39"/>
      <c r="BF849" s="39"/>
      <c r="BG849" s="39"/>
      <c r="BH849" s="39"/>
      <c r="BI849" s="39"/>
      <c r="BJ849" s="39"/>
      <c r="BK849" s="39"/>
      <c r="BL849" s="39"/>
      <c r="BM849" s="39"/>
      <c r="BN849" s="39"/>
      <c r="BO849" s="39"/>
      <c r="BP849" s="39"/>
    </row>
    <row r="850" spans="1:68" ht="20.25" x14ac:dyDescent="0.4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  <c r="AM850" s="39"/>
      <c r="AN850" s="39"/>
      <c r="AO850" s="39"/>
      <c r="AP850" s="39"/>
      <c r="AQ850" s="39"/>
      <c r="AR850" s="39"/>
      <c r="AS850" s="39"/>
      <c r="AT850" s="39"/>
      <c r="AU850" s="39"/>
      <c r="AV850" s="39"/>
      <c r="AW850" s="39"/>
      <c r="AX850" s="39"/>
      <c r="AY850" s="39"/>
      <c r="AZ850" s="39"/>
      <c r="BA850" s="39"/>
      <c r="BB850" s="39"/>
      <c r="BC850" s="39"/>
      <c r="BD850" s="39"/>
      <c r="BE850" s="39"/>
      <c r="BF850" s="39"/>
      <c r="BG850" s="39"/>
      <c r="BH850" s="39"/>
      <c r="BI850" s="39"/>
      <c r="BJ850" s="39"/>
      <c r="BK850" s="39"/>
      <c r="BL850" s="39"/>
      <c r="BM850" s="39"/>
      <c r="BN850" s="39"/>
      <c r="BO850" s="39"/>
      <c r="BP850" s="39"/>
    </row>
    <row r="851" spans="1:68" ht="20.25" x14ac:dyDescent="0.4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  <c r="AL851" s="39"/>
      <c r="AM851" s="39"/>
      <c r="AN851" s="39"/>
      <c r="AO851" s="39"/>
      <c r="AP851" s="39"/>
      <c r="AQ851" s="39"/>
      <c r="AR851" s="39"/>
      <c r="AS851" s="39"/>
      <c r="AT851" s="39"/>
      <c r="AU851" s="39"/>
      <c r="AV851" s="39"/>
      <c r="AW851" s="39"/>
      <c r="AX851" s="39"/>
      <c r="AY851" s="39"/>
      <c r="AZ851" s="39"/>
      <c r="BA851" s="39"/>
      <c r="BB851" s="39"/>
      <c r="BC851" s="39"/>
      <c r="BD851" s="39"/>
      <c r="BE851" s="39"/>
      <c r="BF851" s="39"/>
      <c r="BG851" s="39"/>
      <c r="BH851" s="39"/>
      <c r="BI851" s="39"/>
      <c r="BJ851" s="39"/>
      <c r="BK851" s="39"/>
      <c r="BL851" s="39"/>
      <c r="BM851" s="39"/>
      <c r="BN851" s="39"/>
      <c r="BO851" s="39"/>
      <c r="BP851" s="39"/>
    </row>
    <row r="852" spans="1:68" ht="20.25" x14ac:dyDescent="0.4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  <c r="AL852" s="39"/>
      <c r="AM852" s="39"/>
      <c r="AN852" s="39"/>
      <c r="AO852" s="39"/>
      <c r="AP852" s="39"/>
      <c r="AQ852" s="39"/>
      <c r="AR852" s="39"/>
      <c r="AS852" s="39"/>
      <c r="AT852" s="39"/>
      <c r="AU852" s="39"/>
      <c r="AV852" s="39"/>
      <c r="AW852" s="39"/>
      <c r="AX852" s="39"/>
      <c r="AY852" s="39"/>
      <c r="AZ852" s="39"/>
      <c r="BA852" s="39"/>
      <c r="BB852" s="39"/>
      <c r="BC852" s="39"/>
      <c r="BD852" s="39"/>
      <c r="BE852" s="39"/>
      <c r="BF852" s="39"/>
      <c r="BG852" s="39"/>
      <c r="BH852" s="39"/>
      <c r="BI852" s="39"/>
      <c r="BJ852" s="39"/>
      <c r="BK852" s="39"/>
      <c r="BL852" s="39"/>
      <c r="BM852" s="39"/>
      <c r="BN852" s="39"/>
      <c r="BO852" s="39"/>
      <c r="BP852" s="39"/>
    </row>
    <row r="853" spans="1:68" ht="20.25" x14ac:dyDescent="0.4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  <c r="AL853" s="39"/>
      <c r="AM853" s="39"/>
      <c r="AN853" s="39"/>
      <c r="AO853" s="39"/>
      <c r="AP853" s="39"/>
      <c r="AQ853" s="39"/>
      <c r="AR853" s="39"/>
      <c r="AS853" s="39"/>
      <c r="AT853" s="39"/>
      <c r="AU853" s="39"/>
      <c r="AV853" s="39"/>
      <c r="AW853" s="39"/>
      <c r="AX853" s="39"/>
      <c r="AY853" s="39"/>
      <c r="AZ853" s="39"/>
      <c r="BA853" s="39"/>
      <c r="BB853" s="39"/>
      <c r="BC853" s="39"/>
      <c r="BD853" s="39"/>
      <c r="BE853" s="39"/>
      <c r="BF853" s="39"/>
      <c r="BG853" s="39"/>
      <c r="BH853" s="39"/>
      <c r="BI853" s="39"/>
      <c r="BJ853" s="39"/>
      <c r="BK853" s="39"/>
      <c r="BL853" s="39"/>
      <c r="BM853" s="39"/>
      <c r="BN853" s="39"/>
      <c r="BO853" s="39"/>
      <c r="BP853" s="39"/>
    </row>
    <row r="854" spans="1:68" ht="20.25" x14ac:dyDescent="0.4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  <c r="AL854" s="39"/>
      <c r="AM854" s="39"/>
      <c r="AN854" s="39"/>
      <c r="AO854" s="39"/>
      <c r="AP854" s="39"/>
      <c r="AQ854" s="39"/>
      <c r="AR854" s="39"/>
      <c r="AS854" s="39"/>
      <c r="AT854" s="39"/>
      <c r="AU854" s="39"/>
      <c r="AV854" s="39"/>
      <c r="AW854" s="39"/>
      <c r="AX854" s="39"/>
      <c r="AY854" s="39"/>
      <c r="AZ854" s="39"/>
      <c r="BA854" s="39"/>
      <c r="BB854" s="39"/>
      <c r="BC854" s="39"/>
      <c r="BD854" s="39"/>
      <c r="BE854" s="39"/>
      <c r="BF854" s="39"/>
      <c r="BG854" s="39"/>
      <c r="BH854" s="39"/>
      <c r="BI854" s="39"/>
      <c r="BJ854" s="39"/>
      <c r="BK854" s="39"/>
      <c r="BL854" s="39"/>
      <c r="BM854" s="39"/>
      <c r="BN854" s="39"/>
      <c r="BO854" s="39"/>
      <c r="BP854" s="39"/>
    </row>
    <row r="855" spans="1:68" ht="20.25" x14ac:dyDescent="0.4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  <c r="AK855" s="39"/>
      <c r="AL855" s="39"/>
      <c r="AM855" s="39"/>
      <c r="AN855" s="39"/>
      <c r="AO855" s="39"/>
      <c r="AP855" s="39"/>
      <c r="AQ855" s="39"/>
      <c r="AR855" s="39"/>
      <c r="AS855" s="39"/>
      <c r="AT855" s="39"/>
      <c r="AU855" s="39"/>
      <c r="AV855" s="39"/>
      <c r="AW855" s="39"/>
      <c r="AX855" s="39"/>
      <c r="AY855" s="39"/>
      <c r="AZ855" s="39"/>
      <c r="BA855" s="39"/>
      <c r="BB855" s="39"/>
      <c r="BC855" s="39"/>
      <c r="BD855" s="39"/>
      <c r="BE855" s="39"/>
      <c r="BF855" s="39"/>
      <c r="BG855" s="39"/>
      <c r="BH855" s="39"/>
      <c r="BI855" s="39"/>
      <c r="BJ855" s="39"/>
      <c r="BK855" s="39"/>
      <c r="BL855" s="39"/>
      <c r="BM855" s="39"/>
      <c r="BN855" s="39"/>
      <c r="BO855" s="39"/>
      <c r="BP855" s="39"/>
    </row>
    <row r="856" spans="1:68" ht="20.25" x14ac:dyDescent="0.4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  <c r="AL856" s="39"/>
      <c r="AM856" s="39"/>
      <c r="AN856" s="39"/>
      <c r="AO856" s="39"/>
      <c r="AP856" s="39"/>
      <c r="AQ856" s="39"/>
      <c r="AR856" s="39"/>
      <c r="AS856" s="39"/>
      <c r="AT856" s="39"/>
      <c r="AU856" s="39"/>
      <c r="AV856" s="39"/>
      <c r="AW856" s="39"/>
      <c r="AX856" s="39"/>
      <c r="AY856" s="39"/>
      <c r="AZ856" s="39"/>
      <c r="BA856" s="39"/>
      <c r="BB856" s="39"/>
      <c r="BC856" s="39"/>
      <c r="BD856" s="39"/>
      <c r="BE856" s="39"/>
      <c r="BF856" s="39"/>
      <c r="BG856" s="39"/>
      <c r="BH856" s="39"/>
      <c r="BI856" s="39"/>
      <c r="BJ856" s="39"/>
      <c r="BK856" s="39"/>
      <c r="BL856" s="39"/>
      <c r="BM856" s="39"/>
      <c r="BN856" s="39"/>
      <c r="BO856" s="39"/>
      <c r="BP856" s="39"/>
    </row>
    <row r="857" spans="1:68" ht="20.25" x14ac:dyDescent="0.4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  <c r="AK857" s="39"/>
      <c r="AL857" s="39"/>
      <c r="AM857" s="39"/>
      <c r="AN857" s="39"/>
      <c r="AO857" s="39"/>
      <c r="AP857" s="39"/>
      <c r="AQ857" s="39"/>
      <c r="AR857" s="39"/>
      <c r="AS857" s="39"/>
      <c r="AT857" s="39"/>
      <c r="AU857" s="39"/>
      <c r="AV857" s="39"/>
      <c r="AW857" s="39"/>
      <c r="AX857" s="39"/>
      <c r="AY857" s="39"/>
      <c r="AZ857" s="39"/>
      <c r="BA857" s="39"/>
      <c r="BB857" s="39"/>
      <c r="BC857" s="39"/>
      <c r="BD857" s="39"/>
      <c r="BE857" s="39"/>
      <c r="BF857" s="39"/>
      <c r="BG857" s="39"/>
      <c r="BH857" s="39"/>
      <c r="BI857" s="39"/>
      <c r="BJ857" s="39"/>
      <c r="BK857" s="39"/>
      <c r="BL857" s="39"/>
      <c r="BM857" s="39"/>
      <c r="BN857" s="39"/>
      <c r="BO857" s="39"/>
      <c r="BP857" s="39"/>
    </row>
    <row r="858" spans="1:68" ht="20.25" x14ac:dyDescent="0.4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  <c r="AL858" s="39"/>
      <c r="AM858" s="39"/>
      <c r="AN858" s="39"/>
      <c r="AO858" s="39"/>
      <c r="AP858" s="39"/>
      <c r="AQ858" s="39"/>
      <c r="AR858" s="39"/>
      <c r="AS858" s="39"/>
      <c r="AT858" s="39"/>
      <c r="AU858" s="39"/>
      <c r="AV858" s="39"/>
      <c r="AW858" s="39"/>
      <c r="AX858" s="39"/>
      <c r="AY858" s="39"/>
      <c r="AZ858" s="39"/>
      <c r="BA858" s="39"/>
      <c r="BB858" s="39"/>
      <c r="BC858" s="39"/>
      <c r="BD858" s="39"/>
      <c r="BE858" s="39"/>
      <c r="BF858" s="39"/>
      <c r="BG858" s="39"/>
      <c r="BH858" s="39"/>
      <c r="BI858" s="39"/>
      <c r="BJ858" s="39"/>
      <c r="BK858" s="39"/>
      <c r="BL858" s="39"/>
      <c r="BM858" s="39"/>
      <c r="BN858" s="39"/>
      <c r="BO858" s="39"/>
      <c r="BP858" s="39"/>
    </row>
    <row r="859" spans="1:68" ht="20.25" x14ac:dyDescent="0.4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  <c r="AK859" s="39"/>
      <c r="AL859" s="39"/>
      <c r="AM859" s="39"/>
      <c r="AN859" s="39"/>
      <c r="AO859" s="39"/>
      <c r="AP859" s="39"/>
      <c r="AQ859" s="39"/>
      <c r="AR859" s="39"/>
      <c r="AS859" s="39"/>
      <c r="AT859" s="39"/>
      <c r="AU859" s="39"/>
      <c r="AV859" s="39"/>
      <c r="AW859" s="39"/>
      <c r="AX859" s="39"/>
      <c r="AY859" s="39"/>
      <c r="AZ859" s="39"/>
      <c r="BA859" s="39"/>
      <c r="BB859" s="39"/>
      <c r="BC859" s="39"/>
      <c r="BD859" s="39"/>
      <c r="BE859" s="39"/>
      <c r="BF859" s="39"/>
      <c r="BG859" s="39"/>
      <c r="BH859" s="39"/>
      <c r="BI859" s="39"/>
      <c r="BJ859" s="39"/>
      <c r="BK859" s="39"/>
      <c r="BL859" s="39"/>
      <c r="BM859" s="39"/>
      <c r="BN859" s="39"/>
      <c r="BO859" s="39"/>
      <c r="BP859" s="39"/>
    </row>
    <row r="860" spans="1:68" ht="20.25" x14ac:dyDescent="0.4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  <c r="AK860" s="39"/>
      <c r="AL860" s="39"/>
      <c r="AM860" s="39"/>
      <c r="AN860" s="39"/>
      <c r="AO860" s="39"/>
      <c r="AP860" s="39"/>
      <c r="AQ860" s="39"/>
      <c r="AR860" s="39"/>
      <c r="AS860" s="39"/>
      <c r="AT860" s="39"/>
      <c r="AU860" s="39"/>
      <c r="AV860" s="39"/>
      <c r="AW860" s="39"/>
      <c r="AX860" s="39"/>
      <c r="AY860" s="39"/>
      <c r="AZ860" s="39"/>
      <c r="BA860" s="39"/>
      <c r="BB860" s="39"/>
      <c r="BC860" s="39"/>
      <c r="BD860" s="39"/>
      <c r="BE860" s="39"/>
      <c r="BF860" s="39"/>
      <c r="BG860" s="39"/>
      <c r="BH860" s="39"/>
      <c r="BI860" s="39"/>
      <c r="BJ860" s="39"/>
      <c r="BK860" s="39"/>
      <c r="BL860" s="39"/>
      <c r="BM860" s="39"/>
      <c r="BN860" s="39"/>
      <c r="BO860" s="39"/>
      <c r="BP860" s="39"/>
    </row>
    <row r="861" spans="1:68" ht="20.25" x14ac:dyDescent="0.4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  <c r="AK861" s="39"/>
      <c r="AL861" s="39"/>
      <c r="AM861" s="39"/>
      <c r="AN861" s="39"/>
      <c r="AO861" s="39"/>
      <c r="AP861" s="39"/>
      <c r="AQ861" s="39"/>
      <c r="AR861" s="39"/>
      <c r="AS861" s="39"/>
      <c r="AT861" s="39"/>
      <c r="AU861" s="39"/>
      <c r="AV861" s="39"/>
      <c r="AW861" s="39"/>
      <c r="AX861" s="39"/>
      <c r="AY861" s="39"/>
      <c r="AZ861" s="39"/>
      <c r="BA861" s="39"/>
      <c r="BB861" s="39"/>
      <c r="BC861" s="39"/>
      <c r="BD861" s="39"/>
      <c r="BE861" s="39"/>
      <c r="BF861" s="39"/>
      <c r="BG861" s="39"/>
      <c r="BH861" s="39"/>
      <c r="BI861" s="39"/>
      <c r="BJ861" s="39"/>
      <c r="BK861" s="39"/>
      <c r="BL861" s="39"/>
      <c r="BM861" s="39"/>
      <c r="BN861" s="39"/>
      <c r="BO861" s="39"/>
      <c r="BP861" s="39"/>
    </row>
    <row r="862" spans="1:68" ht="20.25" x14ac:dyDescent="0.4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  <c r="AL862" s="39"/>
      <c r="AM862" s="39"/>
      <c r="AN862" s="39"/>
      <c r="AO862" s="39"/>
      <c r="AP862" s="39"/>
      <c r="AQ862" s="39"/>
      <c r="AR862" s="39"/>
      <c r="AS862" s="39"/>
      <c r="AT862" s="39"/>
      <c r="AU862" s="39"/>
      <c r="AV862" s="39"/>
      <c r="AW862" s="39"/>
      <c r="AX862" s="39"/>
      <c r="AY862" s="39"/>
      <c r="AZ862" s="39"/>
      <c r="BA862" s="39"/>
      <c r="BB862" s="39"/>
      <c r="BC862" s="39"/>
      <c r="BD862" s="39"/>
      <c r="BE862" s="39"/>
      <c r="BF862" s="39"/>
      <c r="BG862" s="39"/>
      <c r="BH862" s="39"/>
      <c r="BI862" s="39"/>
      <c r="BJ862" s="39"/>
      <c r="BK862" s="39"/>
      <c r="BL862" s="39"/>
      <c r="BM862" s="39"/>
      <c r="BN862" s="39"/>
      <c r="BO862" s="39"/>
      <c r="BP862" s="39"/>
    </row>
    <row r="863" spans="1:68" ht="20.25" x14ac:dyDescent="0.4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  <c r="AK863" s="39"/>
      <c r="AL863" s="39"/>
      <c r="AM863" s="39"/>
      <c r="AN863" s="39"/>
      <c r="AO863" s="39"/>
      <c r="AP863" s="39"/>
      <c r="AQ863" s="39"/>
      <c r="AR863" s="39"/>
      <c r="AS863" s="39"/>
      <c r="AT863" s="39"/>
      <c r="AU863" s="39"/>
      <c r="AV863" s="39"/>
      <c r="AW863" s="39"/>
      <c r="AX863" s="39"/>
      <c r="AY863" s="39"/>
      <c r="AZ863" s="39"/>
      <c r="BA863" s="39"/>
      <c r="BB863" s="39"/>
      <c r="BC863" s="39"/>
      <c r="BD863" s="39"/>
      <c r="BE863" s="39"/>
      <c r="BF863" s="39"/>
      <c r="BG863" s="39"/>
      <c r="BH863" s="39"/>
      <c r="BI863" s="39"/>
      <c r="BJ863" s="39"/>
      <c r="BK863" s="39"/>
      <c r="BL863" s="39"/>
      <c r="BM863" s="39"/>
      <c r="BN863" s="39"/>
      <c r="BO863" s="39"/>
      <c r="BP863" s="39"/>
    </row>
    <row r="864" spans="1:68" ht="20.25" x14ac:dyDescent="0.4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  <c r="AK864" s="39"/>
      <c r="AL864" s="39"/>
      <c r="AM864" s="39"/>
      <c r="AN864" s="39"/>
      <c r="AO864" s="39"/>
      <c r="AP864" s="39"/>
      <c r="AQ864" s="39"/>
      <c r="AR864" s="39"/>
      <c r="AS864" s="39"/>
      <c r="AT864" s="39"/>
      <c r="AU864" s="39"/>
      <c r="AV864" s="39"/>
      <c r="AW864" s="39"/>
      <c r="AX864" s="39"/>
      <c r="AY864" s="39"/>
      <c r="AZ864" s="39"/>
      <c r="BA864" s="39"/>
      <c r="BB864" s="39"/>
      <c r="BC864" s="39"/>
      <c r="BD864" s="39"/>
      <c r="BE864" s="39"/>
      <c r="BF864" s="39"/>
      <c r="BG864" s="39"/>
      <c r="BH864" s="39"/>
      <c r="BI864" s="39"/>
      <c r="BJ864" s="39"/>
      <c r="BK864" s="39"/>
      <c r="BL864" s="39"/>
      <c r="BM864" s="39"/>
      <c r="BN864" s="39"/>
      <c r="BO864" s="39"/>
      <c r="BP864" s="39"/>
    </row>
    <row r="865" spans="1:68" ht="20.25" x14ac:dyDescent="0.4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  <c r="AL865" s="39"/>
      <c r="AM865" s="39"/>
      <c r="AN865" s="39"/>
      <c r="AO865" s="39"/>
      <c r="AP865" s="39"/>
      <c r="AQ865" s="39"/>
      <c r="AR865" s="39"/>
      <c r="AS865" s="39"/>
      <c r="AT865" s="39"/>
      <c r="AU865" s="39"/>
      <c r="AV865" s="39"/>
      <c r="AW865" s="39"/>
      <c r="AX865" s="39"/>
      <c r="AY865" s="39"/>
      <c r="AZ865" s="39"/>
      <c r="BA865" s="39"/>
      <c r="BB865" s="39"/>
      <c r="BC865" s="39"/>
      <c r="BD865" s="39"/>
      <c r="BE865" s="39"/>
      <c r="BF865" s="39"/>
      <c r="BG865" s="39"/>
      <c r="BH865" s="39"/>
      <c r="BI865" s="39"/>
      <c r="BJ865" s="39"/>
      <c r="BK865" s="39"/>
      <c r="BL865" s="39"/>
      <c r="BM865" s="39"/>
      <c r="BN865" s="39"/>
      <c r="BO865" s="39"/>
      <c r="BP865" s="39"/>
    </row>
  </sheetData>
  <sheetProtection password="ECB7" sheet="1" objects="1" scenarios="1"/>
  <mergeCells count="11">
    <mergeCell ref="B14:H14"/>
    <mergeCell ref="L5:L7"/>
    <mergeCell ref="J5:J7"/>
    <mergeCell ref="B5:B7"/>
    <mergeCell ref="C5:H6"/>
    <mergeCell ref="B3:S3"/>
    <mergeCell ref="N6:O6"/>
    <mergeCell ref="P6:Q6"/>
    <mergeCell ref="R6:S6"/>
    <mergeCell ref="N5:S5"/>
    <mergeCell ref="I5:I7"/>
  </mergeCells>
  <conditionalFormatting sqref="L8">
    <cfRule type="expression" dxfId="23" priority="22">
      <formula>$I$8&lt;3.6</formula>
    </cfRule>
    <cfRule type="expression" dxfId="22" priority="23">
      <formula>$I$8&lt;4.8</formula>
    </cfRule>
    <cfRule type="expression" dxfId="21" priority="24">
      <formula>$I$8&gt;=4.8</formula>
    </cfRule>
    <cfRule type="colorScale" priority="25">
      <colorScale>
        <cfvo type="num" val="0"/>
        <cfvo type="num" val="0"/>
        <cfvo type="num" val="0"/>
        <color rgb="FFF8696B"/>
        <color rgb="FFFFEB84"/>
        <color rgb="FF63BE7B"/>
      </colorScale>
    </cfRule>
  </conditionalFormatting>
  <conditionalFormatting sqref="L9">
    <cfRule type="expression" dxfId="20" priority="19">
      <formula>$I$9&lt;6</formula>
    </cfRule>
    <cfRule type="expression" dxfId="19" priority="20">
      <formula>$I$9&lt;8</formula>
    </cfRule>
    <cfRule type="expression" dxfId="18" priority="21">
      <formula>$I$9&gt;=8</formula>
    </cfRule>
  </conditionalFormatting>
  <conditionalFormatting sqref="L10">
    <cfRule type="expression" dxfId="17" priority="16">
      <formula>$I$10&lt;9</formula>
    </cfRule>
    <cfRule type="expression" dxfId="16" priority="17">
      <formula>$I$10&gt;=9</formula>
    </cfRule>
    <cfRule type="expression" dxfId="15" priority="18">
      <formula>$I$10&gt;=12</formula>
    </cfRule>
  </conditionalFormatting>
  <conditionalFormatting sqref="L11">
    <cfRule type="expression" dxfId="14" priority="13">
      <formula>$I$11&lt;9</formula>
    </cfRule>
    <cfRule type="expression" dxfId="13" priority="14">
      <formula>$I$11&lt;12</formula>
    </cfRule>
    <cfRule type="expression" dxfId="12" priority="15">
      <formula>$I$11&gt;=12</formula>
    </cfRule>
  </conditionalFormatting>
  <conditionalFormatting sqref="L12">
    <cfRule type="expression" dxfId="11" priority="10">
      <formula>$I$12&lt;6</formula>
    </cfRule>
    <cfRule type="expression" dxfId="10" priority="11">
      <formula>$I$12&lt;8</formula>
    </cfRule>
    <cfRule type="expression" dxfId="9" priority="12">
      <formula>$I$12&gt;=8</formula>
    </cfRule>
  </conditionalFormatting>
  <conditionalFormatting sqref="L13">
    <cfRule type="expression" dxfId="8" priority="7">
      <formula>$I$13&lt;7.2</formula>
    </cfRule>
    <cfRule type="expression" dxfId="7" priority="8">
      <formula>$I$13&lt;9.6</formula>
    </cfRule>
    <cfRule type="expression" dxfId="6" priority="9">
      <formula>$I$13&gt;=9.6</formula>
    </cfRule>
  </conditionalFormatting>
  <conditionalFormatting sqref="L14">
    <cfRule type="expression" dxfId="5" priority="4">
      <formula>$I$14&lt;40.8</formula>
    </cfRule>
    <cfRule type="expression" dxfId="4" priority="5">
      <formula>$I$14&lt;54.4</formula>
    </cfRule>
    <cfRule type="expression" dxfId="3" priority="6">
      <formula>$I$14&gt;=54.4</formula>
    </cfRule>
  </conditionalFormatting>
  <conditionalFormatting sqref="L16">
    <cfRule type="expression" dxfId="2" priority="1">
      <formula>$I$16&lt;18</formula>
    </cfRule>
    <cfRule type="expression" dxfId="1" priority="2">
      <formula>$I$16&lt;24</formula>
    </cfRule>
    <cfRule type="expression" dxfId="0" priority="3">
      <formula>$I$16&gt;=24</formula>
    </cfRule>
  </conditionalFormatting>
  <pageMargins left="0.19685039370078741" right="0.19685039370078741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workbookViewId="0">
      <selection activeCell="I2" sqref="I2"/>
    </sheetView>
  </sheetViews>
  <sheetFormatPr defaultRowHeight="14.25" x14ac:dyDescent="0.2"/>
  <cols>
    <col min="1" max="9" width="9" style="116"/>
  </cols>
  <sheetData>
    <row r="1" spans="2:9" x14ac:dyDescent="0.2">
      <c r="B1" s="116" t="s">
        <v>79</v>
      </c>
      <c r="C1" s="116" t="s">
        <v>80</v>
      </c>
      <c r="D1" s="116" t="s">
        <v>81</v>
      </c>
      <c r="E1" s="116" t="s">
        <v>82</v>
      </c>
      <c r="F1" s="116" t="s">
        <v>83</v>
      </c>
      <c r="G1" s="116" t="s">
        <v>84</v>
      </c>
      <c r="H1" s="116" t="s">
        <v>86</v>
      </c>
      <c r="I1" s="116" t="s">
        <v>85</v>
      </c>
    </row>
    <row r="2" spans="2:9" x14ac:dyDescent="0.2">
      <c r="B2" s="116" t="str">
        <f>IF(SUM(บันทึกข้อมูล!F2:K2)=0,"",SUM(บันทึกข้อมูล!F2:K2))</f>
        <v/>
      </c>
      <c r="C2" s="116" t="str">
        <f>IF(SUM(บันทึกข้อมูล!L2:M2)=0,"",SUM(บันทึกข้อมูล!L2:M2))</f>
        <v/>
      </c>
      <c r="D2" s="116" t="str">
        <f>IF(SUM(บันทึกข้อมูล!N2:P2)=0,"",SUM(บันทึกข้อมูล!N2:P2))</f>
        <v/>
      </c>
      <c r="E2" s="116" t="str">
        <f>IF(SUM(บันทึกข้อมูล!Q2:S2)=0,"",SUM(บันทึกข้อมูล!Q2:S2))</f>
        <v/>
      </c>
      <c r="F2" s="116" t="str">
        <f>IF(SUM(บันทึกข้อมูล!T2:U2)=0,"",SUM(บันทึกข้อมูล!T2:U2))</f>
        <v/>
      </c>
      <c r="G2" s="130" t="str">
        <f>IF(SUM(บันทึกข้อมูล!V2:X2)=0,"",SUM(บันทึกข้อมูล!V2:X2))</f>
        <v/>
      </c>
      <c r="H2" s="130" t="str">
        <f>IF(SUM(บันทึกข้อมูล!F2:X2)=0,"",SUM(บันทึกข้อมูล!F2:X2))</f>
        <v/>
      </c>
      <c r="I2" s="116" t="str">
        <f>IF(SUM(บันทึกข้อมูล!Y2:AD2)=0,"",SUM(บันทึกข้อมูล!Y2:AD2))</f>
        <v/>
      </c>
    </row>
    <row r="3" spans="2:9" x14ac:dyDescent="0.2">
      <c r="B3" s="116" t="str">
        <f>IF(SUM(บันทึกข้อมูล!F3:K3)=0,"",SUM(บันทึกข้อมูล!F3:K3))</f>
        <v/>
      </c>
      <c r="C3" s="116" t="str">
        <f>IF(SUM(บันทึกข้อมูล!L3:M3)=0,"",SUM(บันทึกข้อมูล!L3:M3))</f>
        <v/>
      </c>
      <c r="D3" s="116" t="str">
        <f>IF(SUM(บันทึกข้อมูล!N3:P3)=0,"",SUM(บันทึกข้อมูล!N3:P3))</f>
        <v/>
      </c>
      <c r="E3" s="116" t="str">
        <f>IF(SUM(บันทึกข้อมูล!Q3:S3)=0,"",SUM(บันทึกข้อมูล!Q3:S3))</f>
        <v/>
      </c>
      <c r="F3" s="116" t="str">
        <f>IF(SUM(บันทึกข้อมูล!T3:U3)=0,"",SUM(บันทึกข้อมูล!T3:U3))</f>
        <v/>
      </c>
      <c r="G3" s="130" t="str">
        <f>IF(SUM(บันทึกข้อมูล!V3:X3)=0,"",SUM(บันทึกข้อมูล!V3:X3))</f>
        <v/>
      </c>
      <c r="H3" s="130" t="str">
        <f>IF(SUM(บันทึกข้อมูล!F3:X3)=0,"",SUM(บันทึกข้อมูล!F3:X3))</f>
        <v/>
      </c>
      <c r="I3" s="116" t="str">
        <f>IF(SUM(บันทึกข้อมูล!Y3:AD3)=0,"",SUM(บันทึกข้อมูล!Y3:AD3))</f>
        <v/>
      </c>
    </row>
    <row r="4" spans="2:9" x14ac:dyDescent="0.2">
      <c r="B4" s="116" t="str">
        <f>IF(SUM(บันทึกข้อมูล!F4:K4)=0,"",SUM(บันทึกข้อมูล!F4:K4))</f>
        <v/>
      </c>
      <c r="C4" s="116" t="str">
        <f>IF(SUM(บันทึกข้อมูล!L4:M4)=0,"",SUM(บันทึกข้อมูล!L4:M4))</f>
        <v/>
      </c>
      <c r="D4" s="116" t="str">
        <f>IF(SUM(บันทึกข้อมูล!N4:P4)=0,"",SUM(บันทึกข้อมูล!N4:P4))</f>
        <v/>
      </c>
      <c r="E4" s="116" t="str">
        <f>IF(SUM(บันทึกข้อมูล!Q4:S4)=0,"",SUM(บันทึกข้อมูล!Q4:S4))</f>
        <v/>
      </c>
      <c r="F4" s="116" t="str">
        <f>IF(SUM(บันทึกข้อมูล!T4:U4)=0,"",SUM(บันทึกข้อมูล!T4:U4))</f>
        <v/>
      </c>
      <c r="G4" s="130" t="str">
        <f>IF(SUM(บันทึกข้อมูล!V4:X4)=0,"",SUM(บันทึกข้อมูล!V4:X4))</f>
        <v/>
      </c>
      <c r="H4" s="130" t="str">
        <f>IF(SUM(บันทึกข้อมูล!F4:X4)=0,"",SUM(บันทึกข้อมูล!F4:X4))</f>
        <v/>
      </c>
      <c r="I4" s="116" t="str">
        <f>IF(SUM(บันทึกข้อมูล!Y4:AD4)=0,"",SUM(บันทึกข้อมูล!Y4:AD4))</f>
        <v/>
      </c>
    </row>
    <row r="5" spans="2:9" x14ac:dyDescent="0.2">
      <c r="B5" s="116" t="str">
        <f>IF(SUM(บันทึกข้อมูล!F5:K5)=0,"",SUM(บันทึกข้อมูล!F5:K5))</f>
        <v/>
      </c>
      <c r="C5" s="116" t="str">
        <f>IF(SUM(บันทึกข้อมูล!L5:M5)=0,"",SUM(บันทึกข้อมูล!L5:M5))</f>
        <v/>
      </c>
      <c r="D5" s="116" t="str">
        <f>IF(SUM(บันทึกข้อมูล!N5:P5)=0,"",SUM(บันทึกข้อมูล!N5:P5))</f>
        <v/>
      </c>
      <c r="E5" s="116" t="str">
        <f>IF(SUM(บันทึกข้อมูล!Q5:S5)=0,"",SUM(บันทึกข้อมูล!Q5:S5))</f>
        <v/>
      </c>
      <c r="F5" s="116" t="str">
        <f>IF(SUM(บันทึกข้อมูล!T5:U5)=0,"",SUM(บันทึกข้อมูล!T5:U5))</f>
        <v/>
      </c>
      <c r="G5" s="130" t="str">
        <f>IF(SUM(บันทึกข้อมูล!V5:X5)=0,"",SUM(บันทึกข้อมูล!V5:X5))</f>
        <v/>
      </c>
      <c r="H5" s="130" t="str">
        <f>IF(SUM(บันทึกข้อมูล!F5:X5)=0,"",SUM(บันทึกข้อมูล!F5:X5))</f>
        <v/>
      </c>
      <c r="I5" s="116" t="str">
        <f>IF(SUM(บันทึกข้อมูล!Y5:AD5)=0,"",SUM(บันทึกข้อมูล!Y5:AD5))</f>
        <v/>
      </c>
    </row>
    <row r="6" spans="2:9" x14ac:dyDescent="0.2">
      <c r="B6" s="116" t="str">
        <f>IF(SUM(บันทึกข้อมูล!F6:K6)=0,"",SUM(บันทึกข้อมูล!F6:K6))</f>
        <v/>
      </c>
      <c r="C6" s="116" t="str">
        <f>IF(SUM(บันทึกข้อมูล!L6:M6)=0,"",SUM(บันทึกข้อมูล!L6:M6))</f>
        <v/>
      </c>
      <c r="D6" s="116" t="str">
        <f>IF(SUM(บันทึกข้อมูล!N6:P6)=0,"",SUM(บันทึกข้อมูล!N6:P6))</f>
        <v/>
      </c>
      <c r="E6" s="116" t="str">
        <f>IF(SUM(บันทึกข้อมูล!Q6:S6)=0,"",SUM(บันทึกข้อมูล!Q6:S6))</f>
        <v/>
      </c>
      <c r="F6" s="116" t="str">
        <f>IF(SUM(บันทึกข้อมูล!T6:U6)=0,"",SUM(บันทึกข้อมูล!T6:U6))</f>
        <v/>
      </c>
      <c r="G6" s="130" t="str">
        <f>IF(SUM(บันทึกข้อมูล!V6:X6)=0,"",SUM(บันทึกข้อมูล!V6:X6))</f>
        <v/>
      </c>
      <c r="H6" s="130" t="str">
        <f>IF(SUM(บันทึกข้อมูล!F6:X6)=0,"",SUM(บันทึกข้อมูล!F6:X6))</f>
        <v/>
      </c>
      <c r="I6" s="116" t="str">
        <f>IF(SUM(บันทึกข้อมูล!Y6:AD6)=0,"",SUM(บันทึกข้อมูล!Y6:AD6))</f>
        <v/>
      </c>
    </row>
    <row r="7" spans="2:9" x14ac:dyDescent="0.2">
      <c r="B7" s="116" t="str">
        <f>IF(SUM(บันทึกข้อมูล!F7:K7)=0,"",SUM(บันทึกข้อมูล!F7:K7))</f>
        <v/>
      </c>
      <c r="C7" s="116" t="str">
        <f>IF(SUM(บันทึกข้อมูล!L7:M7)=0,"",SUM(บันทึกข้อมูล!L7:M7))</f>
        <v/>
      </c>
      <c r="D7" s="116" t="str">
        <f>IF(SUM(บันทึกข้อมูล!N7:P7)=0,"",SUM(บันทึกข้อมูล!N7:P7))</f>
        <v/>
      </c>
      <c r="E7" s="116" t="str">
        <f>IF(SUM(บันทึกข้อมูล!Q7:S7)=0,"",SUM(บันทึกข้อมูล!Q7:S7))</f>
        <v/>
      </c>
      <c r="F7" s="116" t="str">
        <f>IF(SUM(บันทึกข้อมูล!T7:U7)=0,"",SUM(บันทึกข้อมูล!T7:U7))</f>
        <v/>
      </c>
      <c r="G7" s="130" t="str">
        <f>IF(SUM(บันทึกข้อมูล!V7:X7)=0,"",SUM(บันทึกข้อมูล!V7:X7))</f>
        <v/>
      </c>
      <c r="H7" s="130" t="str">
        <f>IF(SUM(บันทึกข้อมูล!F7:X7)=0,"",SUM(บันทึกข้อมูล!F7:X7))</f>
        <v/>
      </c>
      <c r="I7" s="116" t="str">
        <f>IF(SUM(บันทึกข้อมูล!Y7:AD7)=0,"",SUM(บันทึกข้อมูล!Y7:AD7))</f>
        <v/>
      </c>
    </row>
    <row r="8" spans="2:9" x14ac:dyDescent="0.2">
      <c r="B8" s="116" t="str">
        <f>IF(SUM(บันทึกข้อมูล!F8:K8)=0,"",SUM(บันทึกข้อมูล!F8:K8))</f>
        <v/>
      </c>
      <c r="C8" s="116" t="str">
        <f>IF(SUM(บันทึกข้อมูล!L8:M8)=0,"",SUM(บันทึกข้อมูล!L8:M8))</f>
        <v/>
      </c>
      <c r="D8" s="116" t="str">
        <f>IF(SUM(บันทึกข้อมูล!N8:P8)=0,"",SUM(บันทึกข้อมูล!N8:P8))</f>
        <v/>
      </c>
      <c r="E8" s="116" t="str">
        <f>IF(SUM(บันทึกข้อมูล!Q8:S8)=0,"",SUM(บันทึกข้อมูล!Q8:S8))</f>
        <v/>
      </c>
      <c r="F8" s="116" t="str">
        <f>IF(SUM(บันทึกข้อมูล!T8:U8)=0,"",SUM(บันทึกข้อมูล!T8:U8))</f>
        <v/>
      </c>
      <c r="G8" s="130" t="str">
        <f>IF(SUM(บันทึกข้อมูล!V8:X8)=0,"",SUM(บันทึกข้อมูล!V8:X8))</f>
        <v/>
      </c>
      <c r="H8" s="130" t="str">
        <f>IF(SUM(บันทึกข้อมูล!F8:X8)=0,"",SUM(บันทึกข้อมูล!F8:X8))</f>
        <v/>
      </c>
      <c r="I8" s="116" t="str">
        <f>IF(SUM(บันทึกข้อมูล!Y8:AD8)=0,"",SUM(บันทึกข้อมูล!Y8:AD8))</f>
        <v/>
      </c>
    </row>
    <row r="9" spans="2:9" x14ac:dyDescent="0.2">
      <c r="B9" s="116" t="str">
        <f>IF(SUM(บันทึกข้อมูล!F9:K9)=0,"",SUM(บันทึกข้อมูล!F9:K9))</f>
        <v/>
      </c>
      <c r="C9" s="116" t="str">
        <f>IF(SUM(บันทึกข้อมูล!L9:M9)=0,"",SUM(บันทึกข้อมูล!L9:M9))</f>
        <v/>
      </c>
      <c r="D9" s="116" t="str">
        <f>IF(SUM(บันทึกข้อมูล!N9:P9)=0,"",SUM(บันทึกข้อมูล!N9:P9))</f>
        <v/>
      </c>
      <c r="E9" s="116" t="str">
        <f>IF(SUM(บันทึกข้อมูล!Q9:S9)=0,"",SUM(บันทึกข้อมูล!Q9:S9))</f>
        <v/>
      </c>
      <c r="F9" s="116" t="str">
        <f>IF(SUM(บันทึกข้อมูล!T9:U9)=0,"",SUM(บันทึกข้อมูล!T9:U9))</f>
        <v/>
      </c>
      <c r="G9" s="130" t="str">
        <f>IF(SUM(บันทึกข้อมูล!V9:X9)=0,"",SUM(บันทึกข้อมูล!V9:X9))</f>
        <v/>
      </c>
      <c r="H9" s="130" t="str">
        <f>IF(SUM(บันทึกข้อมูล!F9:X9)=0,"",SUM(บันทึกข้อมูล!F9:X9))</f>
        <v/>
      </c>
      <c r="I9" s="116" t="str">
        <f>IF(SUM(บันทึกข้อมูล!Y9:AD9)=0,"",SUM(บันทึกข้อมูล!Y9:AD9))</f>
        <v/>
      </c>
    </row>
    <row r="10" spans="2:9" x14ac:dyDescent="0.2">
      <c r="B10" s="116" t="str">
        <f>IF(SUM(บันทึกข้อมูล!F10:K10)=0,"",SUM(บันทึกข้อมูล!F10:K10))</f>
        <v/>
      </c>
      <c r="C10" s="116" t="str">
        <f>IF(SUM(บันทึกข้อมูล!L10:M10)=0,"",SUM(บันทึกข้อมูล!L10:M10))</f>
        <v/>
      </c>
      <c r="D10" s="116" t="str">
        <f>IF(SUM(บันทึกข้อมูล!N10:P10)=0,"",SUM(บันทึกข้อมูล!N10:P10))</f>
        <v/>
      </c>
      <c r="E10" s="116" t="str">
        <f>IF(SUM(บันทึกข้อมูล!Q10:S10)=0,"",SUM(บันทึกข้อมูล!Q10:S10))</f>
        <v/>
      </c>
      <c r="F10" s="116" t="str">
        <f>IF(SUM(บันทึกข้อมูล!T10:U10)=0,"",SUM(บันทึกข้อมูล!T10:U10))</f>
        <v/>
      </c>
      <c r="G10" s="130" t="str">
        <f>IF(SUM(บันทึกข้อมูล!V10:X10)=0,"",SUM(บันทึกข้อมูล!V10:X10))</f>
        <v/>
      </c>
      <c r="H10" s="130" t="str">
        <f>IF(SUM(บันทึกข้อมูล!F10:X10)=0,"",SUM(บันทึกข้อมูล!F10:X10))</f>
        <v/>
      </c>
      <c r="I10" s="116" t="str">
        <f>IF(SUM(บันทึกข้อมูล!Y10:AD10)=0,"",SUM(บันทึกข้อมูล!Y10:AD10))</f>
        <v/>
      </c>
    </row>
    <row r="11" spans="2:9" x14ac:dyDescent="0.2">
      <c r="B11" s="116" t="str">
        <f>IF(SUM(บันทึกข้อมูล!F11:K11)=0,"",SUM(บันทึกข้อมูล!F11:K11))</f>
        <v/>
      </c>
      <c r="C11" s="116" t="str">
        <f>IF(SUM(บันทึกข้อมูล!L11:M11)=0,"",SUM(บันทึกข้อมูล!L11:M11))</f>
        <v/>
      </c>
      <c r="D11" s="116" t="str">
        <f>IF(SUM(บันทึกข้อมูล!N11:P11)=0,"",SUM(บันทึกข้อมูล!N11:P11))</f>
        <v/>
      </c>
      <c r="E11" s="116" t="str">
        <f>IF(SUM(บันทึกข้อมูล!Q11:S11)=0,"",SUM(บันทึกข้อมูล!Q11:S11))</f>
        <v/>
      </c>
      <c r="F11" s="116" t="str">
        <f>IF(SUM(บันทึกข้อมูล!T11:U11)=0,"",SUM(บันทึกข้อมูล!T11:U11))</f>
        <v/>
      </c>
      <c r="G11" s="130" t="str">
        <f>IF(SUM(บันทึกข้อมูล!V11:X11)=0,"",SUM(บันทึกข้อมูล!V11:X11))</f>
        <v/>
      </c>
      <c r="H11" s="130" t="str">
        <f>IF(SUM(บันทึกข้อมูล!F11:X11)=0,"",SUM(บันทึกข้อมูล!F11:X11))</f>
        <v/>
      </c>
      <c r="I11" s="116" t="str">
        <f>IF(SUM(บันทึกข้อมูล!Y11:AD11)=0,"",SUM(บันทึกข้อมูล!Y11:AD11))</f>
        <v/>
      </c>
    </row>
    <row r="12" spans="2:9" x14ac:dyDescent="0.2">
      <c r="B12" s="116" t="str">
        <f>IF(SUM(บันทึกข้อมูล!F12:K12)=0,"",SUM(บันทึกข้อมูล!F12:K12))</f>
        <v/>
      </c>
      <c r="C12" s="116" t="str">
        <f>IF(SUM(บันทึกข้อมูล!L12:M12)=0,"",SUM(บันทึกข้อมูล!L12:M12))</f>
        <v/>
      </c>
      <c r="D12" s="116" t="str">
        <f>IF(SUM(บันทึกข้อมูล!N12:P12)=0,"",SUM(บันทึกข้อมูล!N12:P12))</f>
        <v/>
      </c>
      <c r="E12" s="116" t="str">
        <f>IF(SUM(บันทึกข้อมูล!Q12:S12)=0,"",SUM(บันทึกข้อมูล!Q12:S12))</f>
        <v/>
      </c>
      <c r="F12" s="116" t="str">
        <f>IF(SUM(บันทึกข้อมูล!T12:U12)=0,"",SUM(บันทึกข้อมูล!T12:U12))</f>
        <v/>
      </c>
      <c r="G12" s="130" t="str">
        <f>IF(SUM(บันทึกข้อมูล!V12:X12)=0,"",SUM(บันทึกข้อมูล!V12:X12))</f>
        <v/>
      </c>
      <c r="H12" s="130" t="str">
        <f>IF(SUM(บันทึกข้อมูล!F12:X12)=0,"",SUM(บันทึกข้อมูล!F12:X12))</f>
        <v/>
      </c>
      <c r="I12" s="116" t="str">
        <f>IF(SUM(บันทึกข้อมูล!Y12:AD12)=0,"",SUM(บันทึกข้อมูล!Y12:AD12))</f>
        <v/>
      </c>
    </row>
    <row r="13" spans="2:9" x14ac:dyDescent="0.2">
      <c r="B13" s="116" t="str">
        <f>IF(SUM(บันทึกข้อมูล!F13:K13)=0,"",SUM(บันทึกข้อมูล!F13:K13))</f>
        <v/>
      </c>
      <c r="C13" s="116" t="str">
        <f>IF(SUM(บันทึกข้อมูล!L13:M13)=0,"",SUM(บันทึกข้อมูล!L13:M13))</f>
        <v/>
      </c>
      <c r="D13" s="116" t="str">
        <f>IF(SUM(บันทึกข้อมูล!N13:P13)=0,"",SUM(บันทึกข้อมูล!N13:P13))</f>
        <v/>
      </c>
      <c r="E13" s="116" t="str">
        <f>IF(SUM(บันทึกข้อมูล!Q13:S13)=0,"",SUM(บันทึกข้อมูล!Q13:S13))</f>
        <v/>
      </c>
      <c r="F13" s="116" t="str">
        <f>IF(SUM(บันทึกข้อมูล!T13:U13)=0,"",SUM(บันทึกข้อมูล!T13:U13))</f>
        <v/>
      </c>
      <c r="G13" s="130" t="str">
        <f>IF(SUM(บันทึกข้อมูล!V13:X13)=0,"",SUM(บันทึกข้อมูล!V13:X13))</f>
        <v/>
      </c>
      <c r="H13" s="130" t="str">
        <f>IF(SUM(บันทึกข้อมูล!F13:X13)=0,"",SUM(บันทึกข้อมูล!F13:X13))</f>
        <v/>
      </c>
      <c r="I13" s="116" t="str">
        <f>IF(SUM(บันทึกข้อมูล!Y13:AD13)=0,"",SUM(บันทึกข้อมูล!Y13:AD13))</f>
        <v/>
      </c>
    </row>
    <row r="14" spans="2:9" x14ac:dyDescent="0.2">
      <c r="B14" s="116" t="str">
        <f>IF(SUM(บันทึกข้อมูล!F14:K14)=0,"",SUM(บันทึกข้อมูล!F14:K14))</f>
        <v/>
      </c>
      <c r="C14" s="116" t="str">
        <f>IF(SUM(บันทึกข้อมูล!L14:M14)=0,"",SUM(บันทึกข้อมูล!L14:M14))</f>
        <v/>
      </c>
      <c r="D14" s="116" t="str">
        <f>IF(SUM(บันทึกข้อมูล!N14:P14)=0,"",SUM(บันทึกข้อมูล!N14:P14))</f>
        <v/>
      </c>
      <c r="E14" s="116" t="str">
        <f>IF(SUM(บันทึกข้อมูล!Q14:S14)=0,"",SUM(บันทึกข้อมูล!Q14:S14))</f>
        <v/>
      </c>
      <c r="F14" s="116" t="str">
        <f>IF(SUM(บันทึกข้อมูล!T14:U14)=0,"",SUM(บันทึกข้อมูล!T14:U14))</f>
        <v/>
      </c>
      <c r="G14" s="130" t="str">
        <f>IF(SUM(บันทึกข้อมูล!V14:X14)=0,"",SUM(บันทึกข้อมูล!V14:X14))</f>
        <v/>
      </c>
      <c r="H14" s="130" t="str">
        <f>IF(SUM(บันทึกข้อมูล!F14:X14)=0,"",SUM(บันทึกข้อมูล!F14:X14))</f>
        <v/>
      </c>
      <c r="I14" s="116" t="str">
        <f>IF(SUM(บันทึกข้อมูล!Y14:AD14)=0,"",SUM(บันทึกข้อมูล!Y14:AD14))</f>
        <v/>
      </c>
    </row>
    <row r="15" spans="2:9" x14ac:dyDescent="0.2">
      <c r="B15" s="116" t="str">
        <f>IF(SUM(บันทึกข้อมูล!F15:K15)=0,"",SUM(บันทึกข้อมูล!F15:K15))</f>
        <v/>
      </c>
      <c r="C15" s="116" t="str">
        <f>IF(SUM(บันทึกข้อมูล!L15:M15)=0,"",SUM(บันทึกข้อมูล!L15:M15))</f>
        <v/>
      </c>
      <c r="D15" s="116" t="str">
        <f>IF(SUM(บันทึกข้อมูล!N15:P15)=0,"",SUM(บันทึกข้อมูล!N15:P15))</f>
        <v/>
      </c>
      <c r="E15" s="116" t="str">
        <f>IF(SUM(บันทึกข้อมูล!Q15:S15)=0,"",SUM(บันทึกข้อมูล!Q15:S15))</f>
        <v/>
      </c>
      <c r="F15" s="116" t="str">
        <f>IF(SUM(บันทึกข้อมูล!T15:U15)=0,"",SUM(บันทึกข้อมูล!T15:U15))</f>
        <v/>
      </c>
      <c r="G15" s="130" t="str">
        <f>IF(SUM(บันทึกข้อมูล!V15:X15)=0,"",SUM(บันทึกข้อมูล!V15:X15))</f>
        <v/>
      </c>
      <c r="H15" s="130" t="str">
        <f>IF(SUM(บันทึกข้อมูล!F15:X15)=0,"",SUM(บันทึกข้อมูล!F15:X15))</f>
        <v/>
      </c>
      <c r="I15" s="116" t="str">
        <f>IF(SUM(บันทึกข้อมูล!Y15:AD15)=0,"",SUM(บันทึกข้อมูล!Y15:AD15))</f>
        <v/>
      </c>
    </row>
    <row r="16" spans="2:9" x14ac:dyDescent="0.2">
      <c r="B16" s="116" t="str">
        <f>IF(SUM(บันทึกข้อมูล!F16:K16)=0,"",SUM(บันทึกข้อมูล!F16:K16))</f>
        <v/>
      </c>
      <c r="C16" s="116" t="str">
        <f>IF(SUM(บันทึกข้อมูล!L16:M16)=0,"",SUM(บันทึกข้อมูล!L16:M16))</f>
        <v/>
      </c>
      <c r="D16" s="116" t="str">
        <f>IF(SUM(บันทึกข้อมูล!N16:P16)=0,"",SUM(บันทึกข้อมูล!N16:P16))</f>
        <v/>
      </c>
      <c r="E16" s="116" t="str">
        <f>IF(SUM(บันทึกข้อมูล!Q16:S16)=0,"",SUM(บันทึกข้อมูล!Q16:S16))</f>
        <v/>
      </c>
      <c r="F16" s="116" t="str">
        <f>IF(SUM(บันทึกข้อมูล!T16:U16)=0,"",SUM(บันทึกข้อมูล!T16:U16))</f>
        <v/>
      </c>
      <c r="G16" s="130" t="str">
        <f>IF(SUM(บันทึกข้อมูล!V16:X16)=0,"",SUM(บันทึกข้อมูล!V16:X16))</f>
        <v/>
      </c>
      <c r="H16" s="130" t="str">
        <f>IF(SUM(บันทึกข้อมูล!F16:X16)=0,"",SUM(บันทึกข้อมูล!F16:X16))</f>
        <v/>
      </c>
      <c r="I16" s="116" t="str">
        <f>IF(SUM(บันทึกข้อมูล!Y16:AD16)=0,"",SUM(บันทึกข้อมูล!Y16:AD16))</f>
        <v/>
      </c>
    </row>
    <row r="17" spans="2:9" x14ac:dyDescent="0.2">
      <c r="B17" s="116" t="str">
        <f>IF(SUM(บันทึกข้อมูล!F17:K17)=0,"",SUM(บันทึกข้อมูล!F17:K17))</f>
        <v/>
      </c>
      <c r="C17" s="116" t="str">
        <f>IF(SUM(บันทึกข้อมูล!L17:M17)=0,"",SUM(บันทึกข้อมูล!L17:M17))</f>
        <v/>
      </c>
      <c r="D17" s="116" t="str">
        <f>IF(SUM(บันทึกข้อมูล!N17:P17)=0,"",SUM(บันทึกข้อมูล!N17:P17))</f>
        <v/>
      </c>
      <c r="E17" s="116" t="str">
        <f>IF(SUM(บันทึกข้อมูล!Q17:S17)=0,"",SUM(บันทึกข้อมูล!Q17:S17))</f>
        <v/>
      </c>
      <c r="F17" s="116" t="str">
        <f>IF(SUM(บันทึกข้อมูล!T17:U17)=0,"",SUM(บันทึกข้อมูล!T17:U17))</f>
        <v/>
      </c>
      <c r="G17" s="130" t="str">
        <f>IF(SUM(บันทึกข้อมูล!V17:X17)=0,"",SUM(บันทึกข้อมูล!V17:X17))</f>
        <v/>
      </c>
      <c r="H17" s="130" t="str">
        <f>IF(SUM(บันทึกข้อมูล!F17:X17)=0,"",SUM(บันทึกข้อมูล!F17:X17))</f>
        <v/>
      </c>
      <c r="I17" s="116" t="str">
        <f>IF(SUM(บันทึกข้อมูล!Y17:AD17)=0,"",SUM(บันทึกข้อมูล!Y17:AD17))</f>
        <v/>
      </c>
    </row>
    <row r="18" spans="2:9" x14ac:dyDescent="0.2">
      <c r="B18" s="116" t="str">
        <f>IF(SUM(บันทึกข้อมูล!F18:K18)=0,"",SUM(บันทึกข้อมูล!F18:K18))</f>
        <v/>
      </c>
      <c r="C18" s="116" t="str">
        <f>IF(SUM(บันทึกข้อมูล!L18:M18)=0,"",SUM(บันทึกข้อมูล!L18:M18))</f>
        <v/>
      </c>
      <c r="D18" s="116" t="str">
        <f>IF(SUM(บันทึกข้อมูล!N18:P18)=0,"",SUM(บันทึกข้อมูล!N18:P18))</f>
        <v/>
      </c>
      <c r="E18" s="116" t="str">
        <f>IF(SUM(บันทึกข้อมูล!Q18:S18)=0,"",SUM(บันทึกข้อมูล!Q18:S18))</f>
        <v/>
      </c>
      <c r="F18" s="116" t="str">
        <f>IF(SUM(บันทึกข้อมูล!T18:U18)=0,"",SUM(บันทึกข้อมูล!T18:U18))</f>
        <v/>
      </c>
      <c r="G18" s="130" t="str">
        <f>IF(SUM(บันทึกข้อมูล!V18:X18)=0,"",SUM(บันทึกข้อมูล!V18:X18))</f>
        <v/>
      </c>
      <c r="H18" s="130" t="str">
        <f>IF(SUM(บันทึกข้อมูล!F18:X18)=0,"",SUM(บันทึกข้อมูล!F18:X18))</f>
        <v/>
      </c>
      <c r="I18" s="116" t="str">
        <f>IF(SUM(บันทึกข้อมูล!Y18:AD18)=0,"",SUM(บันทึกข้อมูล!Y18:AD18))</f>
        <v/>
      </c>
    </row>
    <row r="19" spans="2:9" x14ac:dyDescent="0.2">
      <c r="B19" s="116" t="str">
        <f>IF(SUM(บันทึกข้อมูล!F19:K19)=0,"",SUM(บันทึกข้อมูล!F19:K19))</f>
        <v/>
      </c>
      <c r="C19" s="116" t="str">
        <f>IF(SUM(บันทึกข้อมูล!L19:M19)=0,"",SUM(บันทึกข้อมูล!L19:M19))</f>
        <v/>
      </c>
      <c r="D19" s="116" t="str">
        <f>IF(SUM(บันทึกข้อมูล!N19:P19)=0,"",SUM(บันทึกข้อมูล!N19:P19))</f>
        <v/>
      </c>
      <c r="E19" s="116" t="str">
        <f>IF(SUM(บันทึกข้อมูล!Q19:S19)=0,"",SUM(บันทึกข้อมูล!Q19:S19))</f>
        <v/>
      </c>
      <c r="F19" s="116" t="str">
        <f>IF(SUM(บันทึกข้อมูล!T19:U19)=0,"",SUM(บันทึกข้อมูล!T19:U19))</f>
        <v/>
      </c>
      <c r="G19" s="130" t="str">
        <f>IF(SUM(บันทึกข้อมูล!V19:X19)=0,"",SUM(บันทึกข้อมูล!V19:X19))</f>
        <v/>
      </c>
      <c r="H19" s="130" t="str">
        <f>IF(SUM(บันทึกข้อมูล!F19:X19)=0,"",SUM(บันทึกข้อมูล!F19:X19))</f>
        <v/>
      </c>
      <c r="I19" s="116" t="str">
        <f>IF(SUM(บันทึกข้อมูล!Y19:AD19)=0,"",SUM(บันทึกข้อมูล!Y19:AD19))</f>
        <v/>
      </c>
    </row>
    <row r="20" spans="2:9" x14ac:dyDescent="0.2">
      <c r="B20" s="116" t="str">
        <f>IF(SUM(บันทึกข้อมูล!F20:K20)=0,"",SUM(บันทึกข้อมูล!F20:K20))</f>
        <v/>
      </c>
      <c r="C20" s="116" t="str">
        <f>IF(SUM(บันทึกข้อมูล!L20:M20)=0,"",SUM(บันทึกข้อมูล!L20:M20))</f>
        <v/>
      </c>
      <c r="D20" s="116" t="str">
        <f>IF(SUM(บันทึกข้อมูล!N20:P20)=0,"",SUM(บันทึกข้อมูล!N20:P20))</f>
        <v/>
      </c>
      <c r="E20" s="116" t="str">
        <f>IF(SUM(บันทึกข้อมูล!Q20:S20)=0,"",SUM(บันทึกข้อมูล!Q20:S20))</f>
        <v/>
      </c>
      <c r="F20" s="116" t="str">
        <f>IF(SUM(บันทึกข้อมูล!T20:U20)=0,"",SUM(บันทึกข้อมูล!T20:U20))</f>
        <v/>
      </c>
      <c r="G20" s="130" t="str">
        <f>IF(SUM(บันทึกข้อมูล!V20:X20)=0,"",SUM(บันทึกข้อมูล!V20:X20))</f>
        <v/>
      </c>
      <c r="H20" s="130" t="str">
        <f>IF(SUM(บันทึกข้อมูล!F20:X20)=0,"",SUM(บันทึกข้อมูล!F20:X20))</f>
        <v/>
      </c>
      <c r="I20" s="116" t="str">
        <f>IF(SUM(บันทึกข้อมูล!Y20:AD20)=0,"",SUM(บันทึกข้อมูล!Y20:AD20))</f>
        <v/>
      </c>
    </row>
    <row r="21" spans="2:9" x14ac:dyDescent="0.2">
      <c r="B21" s="116" t="str">
        <f>IF(SUM(บันทึกข้อมูล!F21:K21)=0,"",SUM(บันทึกข้อมูล!F21:K21))</f>
        <v/>
      </c>
      <c r="C21" s="116" t="str">
        <f>IF(SUM(บันทึกข้อมูล!L21:M21)=0,"",SUM(บันทึกข้อมูล!L21:M21))</f>
        <v/>
      </c>
      <c r="D21" s="116" t="str">
        <f>IF(SUM(บันทึกข้อมูล!N21:P21)=0,"",SUM(บันทึกข้อมูล!N21:P21))</f>
        <v/>
      </c>
      <c r="E21" s="116" t="str">
        <f>IF(SUM(บันทึกข้อมูล!Q21:S21)=0,"",SUM(บันทึกข้อมูล!Q21:S21))</f>
        <v/>
      </c>
      <c r="F21" s="116" t="str">
        <f>IF(SUM(บันทึกข้อมูล!T21:U21)=0,"",SUM(บันทึกข้อมูล!T21:U21))</f>
        <v/>
      </c>
      <c r="G21" s="130" t="str">
        <f>IF(SUM(บันทึกข้อมูล!V21:X21)=0,"",SUM(บันทึกข้อมูล!V21:X21))</f>
        <v/>
      </c>
      <c r="H21" s="130" t="str">
        <f>IF(SUM(บันทึกข้อมูล!F21:X21)=0,"",SUM(บันทึกข้อมูล!F21:X21))</f>
        <v/>
      </c>
      <c r="I21" s="116" t="str">
        <f>IF(SUM(บันทึกข้อมูล!Y21:AD21)=0,"",SUM(บันทึกข้อมูล!Y21:AD21))</f>
        <v/>
      </c>
    </row>
    <row r="22" spans="2:9" x14ac:dyDescent="0.2">
      <c r="B22" s="116" t="str">
        <f>IF(SUM(บันทึกข้อมูล!F22:K22)=0,"",SUM(บันทึกข้อมูล!F22:K22))</f>
        <v/>
      </c>
      <c r="C22" s="116" t="str">
        <f>IF(SUM(บันทึกข้อมูล!L22:M22)=0,"",SUM(บันทึกข้อมูล!L22:M22))</f>
        <v/>
      </c>
      <c r="D22" s="116" t="str">
        <f>IF(SUM(บันทึกข้อมูล!N22:P22)=0,"",SUM(บันทึกข้อมูล!N22:P22))</f>
        <v/>
      </c>
      <c r="E22" s="116" t="str">
        <f>IF(SUM(บันทึกข้อมูล!Q22:S22)=0,"",SUM(บันทึกข้อมูล!Q22:S22))</f>
        <v/>
      </c>
      <c r="F22" s="116" t="str">
        <f>IF(SUM(บันทึกข้อมูล!T22:U22)=0,"",SUM(บันทึกข้อมูล!T22:U22))</f>
        <v/>
      </c>
      <c r="G22" s="130" t="str">
        <f>IF(SUM(บันทึกข้อมูล!V22:X22)=0,"",SUM(บันทึกข้อมูล!V22:X22))</f>
        <v/>
      </c>
      <c r="H22" s="130" t="str">
        <f>IF(SUM(บันทึกข้อมูล!F22:X22)=0,"",SUM(บันทึกข้อมูล!F22:X22))</f>
        <v/>
      </c>
      <c r="I22" s="116" t="str">
        <f>IF(SUM(บันทึกข้อมูล!Y22:AD22)=0,"",SUM(บันทึกข้อมูล!Y22:AD22))</f>
        <v/>
      </c>
    </row>
    <row r="23" spans="2:9" x14ac:dyDescent="0.2">
      <c r="B23" s="116" t="str">
        <f>IF(SUM(บันทึกข้อมูล!F23:K23)=0,"",SUM(บันทึกข้อมูล!F23:K23))</f>
        <v/>
      </c>
      <c r="C23" s="116" t="str">
        <f>IF(SUM(บันทึกข้อมูล!L23:M23)=0,"",SUM(บันทึกข้อมูล!L23:M23))</f>
        <v/>
      </c>
      <c r="D23" s="116" t="str">
        <f>IF(SUM(บันทึกข้อมูล!N23:P23)=0,"",SUM(บันทึกข้อมูล!N23:P23))</f>
        <v/>
      </c>
      <c r="E23" s="116" t="str">
        <f>IF(SUM(บันทึกข้อมูล!Q23:S23)=0,"",SUM(บันทึกข้อมูล!Q23:S23))</f>
        <v/>
      </c>
      <c r="F23" s="116" t="str">
        <f>IF(SUM(บันทึกข้อมูล!T23:U23)=0,"",SUM(บันทึกข้อมูล!T23:U23))</f>
        <v/>
      </c>
      <c r="G23" s="130" t="str">
        <f>IF(SUM(บันทึกข้อมูล!V23:X23)=0,"",SUM(บันทึกข้อมูล!V23:X23))</f>
        <v/>
      </c>
      <c r="H23" s="130" t="str">
        <f>IF(SUM(บันทึกข้อมูล!F23:X23)=0,"",SUM(บันทึกข้อมูล!F23:X23))</f>
        <v/>
      </c>
      <c r="I23" s="116" t="str">
        <f>IF(SUM(บันทึกข้อมูล!Y23:AD23)=0,"",SUM(บันทึกข้อมูล!Y23:AD23))</f>
        <v/>
      </c>
    </row>
    <row r="24" spans="2:9" x14ac:dyDescent="0.2">
      <c r="B24" s="116" t="str">
        <f>IF(SUM(บันทึกข้อมูล!F24:K24)=0,"",SUM(บันทึกข้อมูล!F24:K24))</f>
        <v/>
      </c>
      <c r="C24" s="116" t="str">
        <f>IF(SUM(บันทึกข้อมูล!L24:M24)=0,"",SUM(บันทึกข้อมูล!L24:M24))</f>
        <v/>
      </c>
      <c r="D24" s="116" t="str">
        <f>IF(SUM(บันทึกข้อมูล!N24:P24)=0,"",SUM(บันทึกข้อมูล!N24:P24))</f>
        <v/>
      </c>
      <c r="E24" s="116" t="str">
        <f>IF(SUM(บันทึกข้อมูล!Q24:S24)=0,"",SUM(บันทึกข้อมูล!Q24:S24))</f>
        <v/>
      </c>
      <c r="F24" s="116" t="str">
        <f>IF(SUM(บันทึกข้อมูล!T24:U24)=0,"",SUM(บันทึกข้อมูล!T24:U24))</f>
        <v/>
      </c>
      <c r="G24" s="130" t="str">
        <f>IF(SUM(บันทึกข้อมูล!V24:X24)=0,"",SUM(บันทึกข้อมูล!V24:X24))</f>
        <v/>
      </c>
      <c r="H24" s="130" t="str">
        <f>IF(SUM(บันทึกข้อมูล!F24:X24)=0,"",SUM(บันทึกข้อมูล!F24:X24))</f>
        <v/>
      </c>
      <c r="I24" s="116" t="str">
        <f>IF(SUM(บันทึกข้อมูล!Y24:AD24)=0,"",SUM(บันทึกข้อมูล!Y24:AD24))</f>
        <v/>
      </c>
    </row>
    <row r="25" spans="2:9" x14ac:dyDescent="0.2">
      <c r="B25" s="116" t="str">
        <f>IF(SUM(บันทึกข้อมูล!F25:K25)=0,"",SUM(บันทึกข้อมูล!F25:K25))</f>
        <v/>
      </c>
      <c r="C25" s="116" t="str">
        <f>IF(SUM(บันทึกข้อมูล!L25:M25)=0,"",SUM(บันทึกข้อมูล!L25:M25))</f>
        <v/>
      </c>
      <c r="D25" s="116" t="str">
        <f>IF(SUM(บันทึกข้อมูล!N25:P25)=0,"",SUM(บันทึกข้อมูล!N25:P25))</f>
        <v/>
      </c>
      <c r="E25" s="116" t="str">
        <f>IF(SUM(บันทึกข้อมูล!Q25:S25)=0,"",SUM(บันทึกข้อมูล!Q25:S25))</f>
        <v/>
      </c>
      <c r="F25" s="116" t="str">
        <f>IF(SUM(บันทึกข้อมูล!T25:U25)=0,"",SUM(บันทึกข้อมูล!T25:U25))</f>
        <v/>
      </c>
      <c r="G25" s="130" t="str">
        <f>IF(SUM(บันทึกข้อมูล!V25:X25)=0,"",SUM(บันทึกข้อมูล!V25:X25))</f>
        <v/>
      </c>
      <c r="H25" s="130" t="str">
        <f>IF(SUM(บันทึกข้อมูล!F25:X25)=0,"",SUM(บันทึกข้อมูล!F25:X25))</f>
        <v/>
      </c>
      <c r="I25" s="116" t="str">
        <f>IF(SUM(บันทึกข้อมูล!Y25:AD25)=0,"",SUM(บันทึกข้อมูล!Y25:AD25))</f>
        <v/>
      </c>
    </row>
    <row r="26" spans="2:9" x14ac:dyDescent="0.2">
      <c r="B26" s="116" t="str">
        <f>IF(SUM(บันทึกข้อมูล!F26:K26)=0,"",SUM(บันทึกข้อมูล!F26:K26))</f>
        <v/>
      </c>
      <c r="C26" s="116" t="str">
        <f>IF(SUM(บันทึกข้อมูล!L26:M26)=0,"",SUM(บันทึกข้อมูล!L26:M26))</f>
        <v/>
      </c>
      <c r="D26" s="116" t="str">
        <f>IF(SUM(บันทึกข้อมูล!N26:P26)=0,"",SUM(บันทึกข้อมูล!N26:P26))</f>
        <v/>
      </c>
      <c r="E26" s="116" t="str">
        <f>IF(SUM(บันทึกข้อมูล!Q26:S26)=0,"",SUM(บันทึกข้อมูล!Q26:S26))</f>
        <v/>
      </c>
      <c r="F26" s="116" t="str">
        <f>IF(SUM(บันทึกข้อมูล!T26:U26)=0,"",SUM(บันทึกข้อมูล!T26:U26))</f>
        <v/>
      </c>
      <c r="G26" s="130" t="str">
        <f>IF(SUM(บันทึกข้อมูล!V26:X26)=0,"",SUM(บันทึกข้อมูล!V26:X26))</f>
        <v/>
      </c>
      <c r="H26" s="130" t="str">
        <f>IF(SUM(บันทึกข้อมูล!F26:X26)=0,"",SUM(บันทึกข้อมูล!F26:X26))</f>
        <v/>
      </c>
      <c r="I26" s="116" t="str">
        <f>IF(SUM(บันทึกข้อมูล!Y26:AD26)=0,"",SUM(บันทึกข้อมูล!Y26:AD26))</f>
        <v/>
      </c>
    </row>
    <row r="27" spans="2:9" x14ac:dyDescent="0.2">
      <c r="B27" s="116" t="str">
        <f>IF(SUM(บันทึกข้อมูล!F27:K27)=0,"",SUM(บันทึกข้อมูล!F27:K27))</f>
        <v/>
      </c>
      <c r="C27" s="116" t="str">
        <f>IF(SUM(บันทึกข้อมูล!L27:M27)=0,"",SUM(บันทึกข้อมูล!L27:M27))</f>
        <v/>
      </c>
      <c r="D27" s="116" t="str">
        <f>IF(SUM(บันทึกข้อมูล!N27:P27)=0,"",SUM(บันทึกข้อมูล!N27:P27))</f>
        <v/>
      </c>
      <c r="E27" s="116" t="str">
        <f>IF(SUM(บันทึกข้อมูล!Q27:S27)=0,"",SUM(บันทึกข้อมูล!Q27:S27))</f>
        <v/>
      </c>
      <c r="F27" s="116" t="str">
        <f>IF(SUM(บันทึกข้อมูล!T27:U27)=0,"",SUM(บันทึกข้อมูล!T27:U27))</f>
        <v/>
      </c>
      <c r="G27" s="130" t="str">
        <f>IF(SUM(บันทึกข้อมูล!V27:X27)=0,"",SUM(บันทึกข้อมูล!V27:X27))</f>
        <v/>
      </c>
      <c r="H27" s="130" t="str">
        <f>IF(SUM(บันทึกข้อมูล!F27:X27)=0,"",SUM(บันทึกข้อมูล!F27:X27))</f>
        <v/>
      </c>
      <c r="I27" s="116" t="str">
        <f>IF(SUM(บันทึกข้อมูล!Y27:AD27)=0,"",SUM(บันทึกข้อมูล!Y27:AD27))</f>
        <v/>
      </c>
    </row>
    <row r="28" spans="2:9" x14ac:dyDescent="0.2">
      <c r="B28" s="116" t="str">
        <f>IF(SUM(บันทึกข้อมูล!F28:K28)=0,"",SUM(บันทึกข้อมูล!F28:K28))</f>
        <v/>
      </c>
      <c r="C28" s="116" t="str">
        <f>IF(SUM(บันทึกข้อมูล!L28:M28)=0,"",SUM(บันทึกข้อมูล!L28:M28))</f>
        <v/>
      </c>
      <c r="D28" s="116" t="str">
        <f>IF(SUM(บันทึกข้อมูล!N28:P28)=0,"",SUM(บันทึกข้อมูล!N28:P28))</f>
        <v/>
      </c>
      <c r="E28" s="116" t="str">
        <f>IF(SUM(บันทึกข้อมูล!Q28:S28)=0,"",SUM(บันทึกข้อมูล!Q28:S28))</f>
        <v/>
      </c>
      <c r="F28" s="116" t="str">
        <f>IF(SUM(บันทึกข้อมูล!T28:U28)=0,"",SUM(บันทึกข้อมูล!T28:U28))</f>
        <v/>
      </c>
      <c r="G28" s="130" t="str">
        <f>IF(SUM(บันทึกข้อมูล!V28:X28)=0,"",SUM(บันทึกข้อมูล!V28:X28))</f>
        <v/>
      </c>
      <c r="H28" s="130" t="str">
        <f>IF(SUM(บันทึกข้อมูล!F28:X28)=0,"",SUM(บันทึกข้อมูล!F28:X28))</f>
        <v/>
      </c>
      <c r="I28" s="116" t="str">
        <f>IF(SUM(บันทึกข้อมูล!Y28:AD28)=0,"",SUM(บันทึกข้อมูล!Y28:AD28))</f>
        <v/>
      </c>
    </row>
    <row r="29" spans="2:9" x14ac:dyDescent="0.2">
      <c r="B29" s="116" t="str">
        <f>IF(SUM(บันทึกข้อมูล!F29:K29)=0,"",SUM(บันทึกข้อมูล!F29:K29))</f>
        <v/>
      </c>
      <c r="C29" s="116" t="str">
        <f>IF(SUM(บันทึกข้อมูล!L29:M29)=0,"",SUM(บันทึกข้อมูล!L29:M29))</f>
        <v/>
      </c>
      <c r="D29" s="116" t="str">
        <f>IF(SUM(บันทึกข้อมูล!N29:P29)=0,"",SUM(บันทึกข้อมูล!N29:P29))</f>
        <v/>
      </c>
      <c r="E29" s="116" t="str">
        <f>IF(SUM(บันทึกข้อมูล!Q29:S29)=0,"",SUM(บันทึกข้อมูล!Q29:S29))</f>
        <v/>
      </c>
      <c r="F29" s="116" t="str">
        <f>IF(SUM(บันทึกข้อมูล!T29:U29)=0,"",SUM(บันทึกข้อมูล!T29:U29))</f>
        <v/>
      </c>
      <c r="G29" s="130" t="str">
        <f>IF(SUM(บันทึกข้อมูล!V29:X29)=0,"",SUM(บันทึกข้อมูล!V29:X29))</f>
        <v/>
      </c>
      <c r="H29" s="130" t="str">
        <f>IF(SUM(บันทึกข้อมูล!F29:X29)=0,"",SUM(บันทึกข้อมูล!F29:X29))</f>
        <v/>
      </c>
      <c r="I29" s="116" t="str">
        <f>IF(SUM(บันทึกข้อมูล!Y29:AD29)=0,"",SUM(บันทึกข้อมูล!Y29:AD29))</f>
        <v/>
      </c>
    </row>
    <row r="30" spans="2:9" x14ac:dyDescent="0.2">
      <c r="B30" s="116" t="str">
        <f>IF(SUM(บันทึกข้อมูล!F30:K30)=0,"",SUM(บันทึกข้อมูล!F30:K30))</f>
        <v/>
      </c>
      <c r="C30" s="116" t="str">
        <f>IF(SUM(บันทึกข้อมูล!L30:M30)=0,"",SUM(บันทึกข้อมูล!L30:M30))</f>
        <v/>
      </c>
      <c r="D30" s="116" t="str">
        <f>IF(SUM(บันทึกข้อมูล!N30:P30)=0,"",SUM(บันทึกข้อมูล!N30:P30))</f>
        <v/>
      </c>
      <c r="E30" s="116" t="str">
        <f>IF(SUM(บันทึกข้อมูล!Q30:S30)=0,"",SUM(บันทึกข้อมูล!Q30:S30))</f>
        <v/>
      </c>
      <c r="F30" s="116" t="str">
        <f>IF(SUM(บันทึกข้อมูล!T30:U30)=0,"",SUM(บันทึกข้อมูล!T30:U30))</f>
        <v/>
      </c>
      <c r="G30" s="130" t="str">
        <f>IF(SUM(บันทึกข้อมูล!V30:X30)=0,"",SUM(บันทึกข้อมูล!V30:X30))</f>
        <v/>
      </c>
      <c r="H30" s="130" t="str">
        <f>IF(SUM(บันทึกข้อมูล!F30:X30)=0,"",SUM(บันทึกข้อมูล!F30:X30))</f>
        <v/>
      </c>
      <c r="I30" s="116" t="str">
        <f>IF(SUM(บันทึกข้อมูล!Y30:AD30)=0,"",SUM(บันทึกข้อมูล!Y30:AD30))</f>
        <v/>
      </c>
    </row>
    <row r="31" spans="2:9" x14ac:dyDescent="0.2">
      <c r="B31" s="116" t="str">
        <f>IF(SUM(บันทึกข้อมูล!F31:K31)=0,"",SUM(บันทึกข้อมูล!F31:K31))</f>
        <v/>
      </c>
      <c r="C31" s="116" t="str">
        <f>IF(SUM(บันทึกข้อมูล!L31:M31)=0,"",SUM(บันทึกข้อมูล!L31:M31))</f>
        <v/>
      </c>
      <c r="D31" s="116" t="str">
        <f>IF(SUM(บันทึกข้อมูล!N31:P31)=0,"",SUM(บันทึกข้อมูล!N31:P31))</f>
        <v/>
      </c>
      <c r="E31" s="116" t="str">
        <f>IF(SUM(บันทึกข้อมูล!Q31:S31)=0,"",SUM(บันทึกข้อมูล!Q31:S31))</f>
        <v/>
      </c>
      <c r="F31" s="116" t="str">
        <f>IF(SUM(บันทึกข้อมูล!T31:U31)=0,"",SUM(บันทึกข้อมูล!T31:U31))</f>
        <v/>
      </c>
      <c r="G31" s="130" t="str">
        <f>IF(SUM(บันทึกข้อมูล!V31:X31)=0,"",SUM(บันทึกข้อมูล!V31:X31))</f>
        <v/>
      </c>
      <c r="H31" s="130" t="str">
        <f>IF(SUM(บันทึกข้อมูล!F31:X31)=0,"",SUM(บันทึกข้อมูล!F31:X31))</f>
        <v/>
      </c>
      <c r="I31" s="116" t="str">
        <f>IF(SUM(บันทึกข้อมูล!Y31:AD31)=0,"",SUM(บันทึกข้อมูล!Y31:AD31))</f>
        <v/>
      </c>
    </row>
    <row r="32" spans="2:9" x14ac:dyDescent="0.2">
      <c r="B32" s="116" t="str">
        <f>IF(SUM(บันทึกข้อมูล!F32:K32)=0,"",SUM(บันทึกข้อมูล!F32:K32))</f>
        <v/>
      </c>
      <c r="C32" s="116" t="str">
        <f>IF(SUM(บันทึกข้อมูล!L32:M32)=0,"",SUM(บันทึกข้อมูล!L32:M32))</f>
        <v/>
      </c>
      <c r="D32" s="116" t="str">
        <f>IF(SUM(บันทึกข้อมูล!N32:P32)=0,"",SUM(บันทึกข้อมูล!N32:P32))</f>
        <v/>
      </c>
      <c r="E32" s="116" t="str">
        <f>IF(SUM(บันทึกข้อมูล!Q32:S32)=0,"",SUM(บันทึกข้อมูล!Q32:S32))</f>
        <v/>
      </c>
      <c r="F32" s="116" t="str">
        <f>IF(SUM(บันทึกข้อมูล!T32:U32)=0,"",SUM(บันทึกข้อมูล!T32:U32))</f>
        <v/>
      </c>
      <c r="G32" s="130" t="str">
        <f>IF(SUM(บันทึกข้อมูล!V32:X32)=0,"",SUM(บันทึกข้อมูล!V32:X32))</f>
        <v/>
      </c>
      <c r="H32" s="130" t="str">
        <f>IF(SUM(บันทึกข้อมูล!F32:X32)=0,"",SUM(บันทึกข้อมูล!F32:X32))</f>
        <v/>
      </c>
      <c r="I32" s="116" t="str">
        <f>IF(SUM(บันทึกข้อมูล!Y32:AD32)=0,"",SUM(บันทึกข้อมูล!Y32:AD32))</f>
        <v/>
      </c>
    </row>
    <row r="33" spans="2:9" x14ac:dyDescent="0.2">
      <c r="B33" s="116" t="str">
        <f>IF(SUM(บันทึกข้อมูล!F33:K33)=0,"",SUM(บันทึกข้อมูล!F33:K33))</f>
        <v/>
      </c>
      <c r="C33" s="116" t="str">
        <f>IF(SUM(บันทึกข้อมูล!L33:M33)=0,"",SUM(บันทึกข้อมูล!L33:M33))</f>
        <v/>
      </c>
      <c r="D33" s="116" t="str">
        <f>IF(SUM(บันทึกข้อมูล!N33:P33)=0,"",SUM(บันทึกข้อมูล!N33:P33))</f>
        <v/>
      </c>
      <c r="E33" s="116" t="str">
        <f>IF(SUM(บันทึกข้อมูล!Q33:S33)=0,"",SUM(บันทึกข้อมูล!Q33:S33))</f>
        <v/>
      </c>
      <c r="F33" s="116" t="str">
        <f>IF(SUM(บันทึกข้อมูล!T33:U33)=0,"",SUM(บันทึกข้อมูล!T33:U33))</f>
        <v/>
      </c>
      <c r="G33" s="130" t="str">
        <f>IF(SUM(บันทึกข้อมูล!V33:X33)=0,"",SUM(บันทึกข้อมูล!V33:X33))</f>
        <v/>
      </c>
      <c r="H33" s="130" t="str">
        <f>IF(SUM(บันทึกข้อมูล!F33:X33)=0,"",SUM(บันทึกข้อมูล!F33:X33))</f>
        <v/>
      </c>
      <c r="I33" s="116" t="str">
        <f>IF(SUM(บันทึกข้อมูล!Y33:AD33)=0,"",SUM(บันทึกข้อมูล!Y33:AD33))</f>
        <v/>
      </c>
    </row>
    <row r="34" spans="2:9" x14ac:dyDescent="0.2">
      <c r="B34" s="116" t="str">
        <f>IF(SUM(บันทึกข้อมูล!F34:K34)=0,"",SUM(บันทึกข้อมูล!F34:K34))</f>
        <v/>
      </c>
      <c r="C34" s="116" t="str">
        <f>IF(SUM(บันทึกข้อมูล!L34:M34)=0,"",SUM(บันทึกข้อมูล!L34:M34))</f>
        <v/>
      </c>
      <c r="D34" s="116" t="str">
        <f>IF(SUM(บันทึกข้อมูล!N34:P34)=0,"",SUM(บันทึกข้อมูล!N34:P34))</f>
        <v/>
      </c>
      <c r="E34" s="116" t="str">
        <f>IF(SUM(บันทึกข้อมูล!Q34:S34)=0,"",SUM(บันทึกข้อมูล!Q34:S34))</f>
        <v/>
      </c>
      <c r="F34" s="116" t="str">
        <f>IF(SUM(บันทึกข้อมูล!T34:U34)=0,"",SUM(บันทึกข้อมูล!T34:U34))</f>
        <v/>
      </c>
      <c r="G34" s="130" t="str">
        <f>IF(SUM(บันทึกข้อมูล!V34:X34)=0,"",SUM(บันทึกข้อมูล!V34:X34))</f>
        <v/>
      </c>
      <c r="H34" s="130" t="str">
        <f>IF(SUM(บันทึกข้อมูล!F34:X34)=0,"",SUM(บันทึกข้อมูล!F34:X34))</f>
        <v/>
      </c>
      <c r="I34" s="116" t="str">
        <f>IF(SUM(บันทึกข้อมูล!Y34:AD34)=0,"",SUM(บันทึกข้อมูล!Y34:AD34))</f>
        <v/>
      </c>
    </row>
    <row r="35" spans="2:9" x14ac:dyDescent="0.2">
      <c r="B35" s="116" t="str">
        <f>IF(SUM(บันทึกข้อมูล!F35:K35)=0,"",SUM(บันทึกข้อมูล!F35:K35))</f>
        <v/>
      </c>
      <c r="C35" s="116" t="str">
        <f>IF(SUM(บันทึกข้อมูล!L35:M35)=0,"",SUM(บันทึกข้อมูล!L35:M35))</f>
        <v/>
      </c>
      <c r="D35" s="116" t="str">
        <f>IF(SUM(บันทึกข้อมูล!N35:P35)=0,"",SUM(บันทึกข้อมูล!N35:P35))</f>
        <v/>
      </c>
      <c r="E35" s="116" t="str">
        <f>IF(SUM(บันทึกข้อมูล!Q35:S35)=0,"",SUM(บันทึกข้อมูล!Q35:S35))</f>
        <v/>
      </c>
      <c r="F35" s="116" t="str">
        <f>IF(SUM(บันทึกข้อมูล!T35:U35)=0,"",SUM(บันทึกข้อมูล!T35:U35))</f>
        <v/>
      </c>
      <c r="G35" s="130" t="str">
        <f>IF(SUM(บันทึกข้อมูล!V35:X35)=0,"",SUM(บันทึกข้อมูล!V35:X35))</f>
        <v/>
      </c>
      <c r="H35" s="130" t="str">
        <f>IF(SUM(บันทึกข้อมูล!F35:X35)=0,"",SUM(บันทึกข้อมูล!F35:X35))</f>
        <v/>
      </c>
      <c r="I35" s="116" t="str">
        <f>IF(SUM(บันทึกข้อมูล!Y35:AD35)=0,"",SUM(บันทึกข้อมูล!Y35:AD35))</f>
        <v/>
      </c>
    </row>
    <row r="36" spans="2:9" x14ac:dyDescent="0.2">
      <c r="B36" s="116" t="str">
        <f>IF(SUM(บันทึกข้อมูล!F36:K36)=0,"",SUM(บันทึกข้อมูล!F36:K36))</f>
        <v/>
      </c>
      <c r="C36" s="116" t="str">
        <f>IF(SUM(บันทึกข้อมูล!L36:M36)=0,"",SUM(บันทึกข้อมูล!L36:M36))</f>
        <v/>
      </c>
      <c r="D36" s="116" t="str">
        <f>IF(SUM(บันทึกข้อมูล!N36:P36)=0,"",SUM(บันทึกข้อมูล!N36:P36))</f>
        <v/>
      </c>
      <c r="E36" s="116" t="str">
        <f>IF(SUM(บันทึกข้อมูล!Q36:S36)=0,"",SUM(บันทึกข้อมูล!Q36:S36))</f>
        <v/>
      </c>
      <c r="F36" s="116" t="str">
        <f>IF(SUM(บันทึกข้อมูล!T36:U36)=0,"",SUM(บันทึกข้อมูล!T36:U36))</f>
        <v/>
      </c>
      <c r="G36" s="130" t="str">
        <f>IF(SUM(บันทึกข้อมูล!V36:X36)=0,"",SUM(บันทึกข้อมูล!V36:X36))</f>
        <v/>
      </c>
      <c r="H36" s="130" t="str">
        <f>IF(SUM(บันทึกข้อมูล!F36:X36)=0,"",SUM(บันทึกข้อมูล!F36:X36))</f>
        <v/>
      </c>
      <c r="I36" s="116" t="str">
        <f>IF(SUM(บันทึกข้อมูล!Y36:AD36)=0,"",SUM(บันทึกข้อมูล!Y36:AD36))</f>
        <v/>
      </c>
    </row>
    <row r="37" spans="2:9" x14ac:dyDescent="0.2">
      <c r="B37" s="116" t="str">
        <f>IF(SUM(บันทึกข้อมูล!F37:K37)=0,"",SUM(บันทึกข้อมูล!F37:K37))</f>
        <v/>
      </c>
      <c r="C37" s="116" t="str">
        <f>IF(SUM(บันทึกข้อมูล!L37:M37)=0,"",SUM(บันทึกข้อมูล!L37:M37))</f>
        <v/>
      </c>
      <c r="D37" s="116" t="str">
        <f>IF(SUM(บันทึกข้อมูล!N37:P37)=0,"",SUM(บันทึกข้อมูล!N37:P37))</f>
        <v/>
      </c>
      <c r="E37" s="116" t="str">
        <f>IF(SUM(บันทึกข้อมูล!Q37:S37)=0,"",SUM(บันทึกข้อมูล!Q37:S37))</f>
        <v/>
      </c>
      <c r="F37" s="116" t="str">
        <f>IF(SUM(บันทึกข้อมูล!T37:U37)=0,"",SUM(บันทึกข้อมูล!T37:U37))</f>
        <v/>
      </c>
      <c r="G37" s="130" t="str">
        <f>IF(SUM(บันทึกข้อมูล!V37:X37)=0,"",SUM(บันทึกข้อมูล!V37:X37))</f>
        <v/>
      </c>
      <c r="H37" s="130" t="str">
        <f>IF(SUM(บันทึกข้อมูล!F37:X37)=0,"",SUM(บันทึกข้อมูล!F37:X37))</f>
        <v/>
      </c>
      <c r="I37" s="116" t="str">
        <f>IF(SUM(บันทึกข้อมูล!Y37:AD37)=0,"",SUM(บันทึกข้อมูล!Y37:AD37))</f>
        <v/>
      </c>
    </row>
    <row r="38" spans="2:9" x14ac:dyDescent="0.2">
      <c r="B38" s="116" t="str">
        <f>IF(SUM(บันทึกข้อมูล!F38:K38)=0,"",SUM(บันทึกข้อมูล!F38:K38))</f>
        <v/>
      </c>
      <c r="C38" s="116" t="str">
        <f>IF(SUM(บันทึกข้อมูล!L38:M38)=0,"",SUM(บันทึกข้อมูล!L38:M38))</f>
        <v/>
      </c>
      <c r="D38" s="116" t="str">
        <f>IF(SUM(บันทึกข้อมูล!N38:P38)=0,"",SUM(บันทึกข้อมูล!N38:P38))</f>
        <v/>
      </c>
      <c r="E38" s="116" t="str">
        <f>IF(SUM(บันทึกข้อมูล!Q38:S38)=0,"",SUM(บันทึกข้อมูล!Q38:S38))</f>
        <v/>
      </c>
      <c r="F38" s="116" t="str">
        <f>IF(SUM(บันทึกข้อมูล!T38:U38)=0,"",SUM(บันทึกข้อมูล!T38:U38))</f>
        <v/>
      </c>
      <c r="G38" s="130" t="str">
        <f>IF(SUM(บันทึกข้อมูล!V38:X38)=0,"",SUM(บันทึกข้อมูล!V38:X38))</f>
        <v/>
      </c>
      <c r="H38" s="130" t="str">
        <f>IF(SUM(บันทึกข้อมูล!F38:X38)=0,"",SUM(บันทึกข้อมูล!F38:X38))</f>
        <v/>
      </c>
      <c r="I38" s="116" t="str">
        <f>IF(SUM(บันทึกข้อมูล!Y38:AD38)=0,"",SUM(บันทึกข้อมูล!Y38:AD38))</f>
        <v/>
      </c>
    </row>
    <row r="39" spans="2:9" x14ac:dyDescent="0.2">
      <c r="B39" s="116" t="str">
        <f>IF(SUM(บันทึกข้อมูล!F39:K39)=0,"",SUM(บันทึกข้อมูล!F39:K39))</f>
        <v/>
      </c>
      <c r="C39" s="116" t="str">
        <f>IF(SUM(บันทึกข้อมูล!L39:M39)=0,"",SUM(บันทึกข้อมูล!L39:M39))</f>
        <v/>
      </c>
      <c r="D39" s="116" t="str">
        <f>IF(SUM(บันทึกข้อมูล!N39:P39)=0,"",SUM(บันทึกข้อมูล!N39:P39))</f>
        <v/>
      </c>
      <c r="E39" s="116" t="str">
        <f>IF(SUM(บันทึกข้อมูล!Q39:S39)=0,"",SUM(บันทึกข้อมูล!Q39:S39))</f>
        <v/>
      </c>
      <c r="F39" s="116" t="str">
        <f>IF(SUM(บันทึกข้อมูล!T39:U39)=0,"",SUM(บันทึกข้อมูล!T39:U39))</f>
        <v/>
      </c>
      <c r="G39" s="130" t="str">
        <f>IF(SUM(บันทึกข้อมูล!V39:X39)=0,"",SUM(บันทึกข้อมูล!V39:X39))</f>
        <v/>
      </c>
      <c r="H39" s="130" t="str">
        <f>IF(SUM(บันทึกข้อมูล!F39:X39)=0,"",SUM(บันทึกข้อมูล!F39:X39))</f>
        <v/>
      </c>
      <c r="I39" s="116" t="str">
        <f>IF(SUM(บันทึกข้อมูล!Y39:AD39)=0,"",SUM(บันทึกข้อมูล!Y39:AD39))</f>
        <v/>
      </c>
    </row>
    <row r="40" spans="2:9" x14ac:dyDescent="0.2">
      <c r="B40" s="116" t="str">
        <f>IF(SUM(บันทึกข้อมูล!F40:K40)=0,"",SUM(บันทึกข้อมูล!F40:K40))</f>
        <v/>
      </c>
      <c r="C40" s="116" t="str">
        <f>IF(SUM(บันทึกข้อมูล!L40:M40)=0,"",SUM(บันทึกข้อมูล!L40:M40))</f>
        <v/>
      </c>
      <c r="D40" s="116" t="str">
        <f>IF(SUM(บันทึกข้อมูล!N40:P40)=0,"",SUM(บันทึกข้อมูล!N40:P40))</f>
        <v/>
      </c>
      <c r="E40" s="116" t="str">
        <f>IF(SUM(บันทึกข้อมูล!Q40:S40)=0,"",SUM(บันทึกข้อมูล!Q40:S40))</f>
        <v/>
      </c>
      <c r="F40" s="116" t="str">
        <f>IF(SUM(บันทึกข้อมูล!T40:U40)=0,"",SUM(บันทึกข้อมูล!T40:U40))</f>
        <v/>
      </c>
      <c r="G40" s="130" t="str">
        <f>IF(SUM(บันทึกข้อมูล!V40:X40)=0,"",SUM(บันทึกข้อมูล!V40:X40))</f>
        <v/>
      </c>
      <c r="H40" s="130" t="str">
        <f>IF(SUM(บันทึกข้อมูล!F40:X40)=0,"",SUM(บันทึกข้อมูล!F40:X40))</f>
        <v/>
      </c>
      <c r="I40" s="116" t="str">
        <f>IF(SUM(บันทึกข้อมูล!Y40:AD40)=0,"",SUM(บันทึกข้อมูล!Y40:AD40))</f>
        <v/>
      </c>
    </row>
    <row r="41" spans="2:9" x14ac:dyDescent="0.2">
      <c r="B41" s="116" t="str">
        <f>IF(SUM(บันทึกข้อมูล!F41:K41)=0,"",SUM(บันทึกข้อมูล!F41:K41))</f>
        <v/>
      </c>
      <c r="C41" s="116" t="str">
        <f>IF(SUM(บันทึกข้อมูล!L41:M41)=0,"",SUM(บันทึกข้อมูล!L41:M41))</f>
        <v/>
      </c>
      <c r="D41" s="116" t="str">
        <f>IF(SUM(บันทึกข้อมูล!N41:P41)=0,"",SUM(บันทึกข้อมูล!N41:P41))</f>
        <v/>
      </c>
      <c r="E41" s="116" t="str">
        <f>IF(SUM(บันทึกข้อมูล!Q41:S41)=0,"",SUM(บันทึกข้อมูล!Q41:S41))</f>
        <v/>
      </c>
      <c r="F41" s="116" t="str">
        <f>IF(SUM(บันทึกข้อมูล!T41:U41)=0,"",SUM(บันทึกข้อมูล!T41:U41))</f>
        <v/>
      </c>
      <c r="G41" s="130" t="str">
        <f>IF(SUM(บันทึกข้อมูล!V41:X41)=0,"",SUM(บันทึกข้อมูล!V41:X41))</f>
        <v/>
      </c>
      <c r="H41" s="130" t="str">
        <f>IF(SUM(บันทึกข้อมูล!F41:X41)=0,"",SUM(บันทึกข้อมูล!F41:X41))</f>
        <v/>
      </c>
      <c r="I41" s="116" t="str">
        <f>IF(SUM(บันทึกข้อมูล!Y41:AD41)=0,"",SUM(บันทึกข้อมูล!Y41:AD41))</f>
        <v/>
      </c>
    </row>
    <row r="42" spans="2:9" x14ac:dyDescent="0.2">
      <c r="B42" s="116" t="str">
        <f>IF(SUM(บันทึกข้อมูล!F42:K42)=0,"",SUM(บันทึกข้อมูล!F42:K42))</f>
        <v/>
      </c>
      <c r="C42" s="116" t="str">
        <f>IF(SUM(บันทึกข้อมูล!L42:M42)=0,"",SUM(บันทึกข้อมูล!L42:M42))</f>
        <v/>
      </c>
      <c r="D42" s="116" t="str">
        <f>IF(SUM(บันทึกข้อมูล!N42:P42)=0,"",SUM(บันทึกข้อมูล!N42:P42))</f>
        <v/>
      </c>
      <c r="E42" s="116" t="str">
        <f>IF(SUM(บันทึกข้อมูล!Q42:S42)=0,"",SUM(บันทึกข้อมูล!Q42:S42))</f>
        <v/>
      </c>
      <c r="F42" s="116" t="str">
        <f>IF(SUM(บันทึกข้อมูล!T42:U42)=0,"",SUM(บันทึกข้อมูล!T42:U42))</f>
        <v/>
      </c>
      <c r="G42" s="130" t="str">
        <f>IF(SUM(บันทึกข้อมูล!V42:X42)=0,"",SUM(บันทึกข้อมูล!V42:X42))</f>
        <v/>
      </c>
      <c r="H42" s="130" t="str">
        <f>IF(SUM(บันทึกข้อมูล!F42:X42)=0,"",SUM(บันทึกข้อมูล!F42:X42))</f>
        <v/>
      </c>
      <c r="I42" s="116" t="str">
        <f>IF(SUM(บันทึกข้อมูล!Y42:AD42)=0,"",SUM(บันทึกข้อมูล!Y42:AD42))</f>
        <v/>
      </c>
    </row>
    <row r="43" spans="2:9" x14ac:dyDescent="0.2">
      <c r="B43" s="116" t="str">
        <f>IF(SUM(บันทึกข้อมูล!F43:K43)=0,"",SUM(บันทึกข้อมูล!F43:K43))</f>
        <v/>
      </c>
      <c r="C43" s="116" t="str">
        <f>IF(SUM(บันทึกข้อมูล!L43:M43)=0,"",SUM(บันทึกข้อมูล!L43:M43))</f>
        <v/>
      </c>
      <c r="D43" s="116" t="str">
        <f>IF(SUM(บันทึกข้อมูล!N43:P43)=0,"",SUM(บันทึกข้อมูล!N43:P43))</f>
        <v/>
      </c>
      <c r="E43" s="116" t="str">
        <f>IF(SUM(บันทึกข้อมูล!Q43:S43)=0,"",SUM(บันทึกข้อมูล!Q43:S43))</f>
        <v/>
      </c>
      <c r="F43" s="116" t="str">
        <f>IF(SUM(บันทึกข้อมูล!T43:U43)=0,"",SUM(บันทึกข้อมูล!T43:U43))</f>
        <v/>
      </c>
      <c r="G43" s="130" t="str">
        <f>IF(SUM(บันทึกข้อมูล!V43:X43)=0,"",SUM(บันทึกข้อมูล!V43:X43))</f>
        <v/>
      </c>
      <c r="H43" s="130" t="str">
        <f>IF(SUM(บันทึกข้อมูล!F43:X43)=0,"",SUM(บันทึกข้อมูล!F43:X43))</f>
        <v/>
      </c>
      <c r="I43" s="116" t="str">
        <f>IF(SUM(บันทึกข้อมูล!Y43:AD43)=0,"",SUM(บันทึกข้อมูล!Y43:AD43))</f>
        <v/>
      </c>
    </row>
    <row r="44" spans="2:9" x14ac:dyDescent="0.2">
      <c r="B44" s="116" t="str">
        <f>IF(SUM(บันทึกข้อมูล!F44:K44)=0,"",SUM(บันทึกข้อมูล!F44:K44))</f>
        <v/>
      </c>
      <c r="C44" s="116" t="str">
        <f>IF(SUM(บันทึกข้อมูล!L44:M44)=0,"",SUM(บันทึกข้อมูล!L44:M44))</f>
        <v/>
      </c>
      <c r="D44" s="116" t="str">
        <f>IF(SUM(บันทึกข้อมูล!N44:P44)=0,"",SUM(บันทึกข้อมูล!N44:P44))</f>
        <v/>
      </c>
      <c r="E44" s="116" t="str">
        <f>IF(SUM(บันทึกข้อมูล!Q44:S44)=0,"",SUM(บันทึกข้อมูล!Q44:S44))</f>
        <v/>
      </c>
      <c r="F44" s="116" t="str">
        <f>IF(SUM(บันทึกข้อมูล!T44:U44)=0,"",SUM(บันทึกข้อมูล!T44:U44))</f>
        <v/>
      </c>
      <c r="G44" s="130" t="str">
        <f>IF(SUM(บันทึกข้อมูล!V44:X44)=0,"",SUM(บันทึกข้อมูล!V44:X44))</f>
        <v/>
      </c>
      <c r="H44" s="130" t="str">
        <f>IF(SUM(บันทึกข้อมูล!F44:X44)=0,"",SUM(บันทึกข้อมูล!F44:X44))</f>
        <v/>
      </c>
      <c r="I44" s="116" t="str">
        <f>IF(SUM(บันทึกข้อมูล!Y44:AD44)=0,"",SUM(บันทึกข้อมูล!Y44:AD44))</f>
        <v/>
      </c>
    </row>
    <row r="45" spans="2:9" x14ac:dyDescent="0.2">
      <c r="B45" s="116" t="str">
        <f>IF(SUM(บันทึกข้อมูล!F45:K45)=0,"",SUM(บันทึกข้อมูล!F45:K45))</f>
        <v/>
      </c>
      <c r="C45" s="116" t="str">
        <f>IF(SUM(บันทึกข้อมูล!L45:M45)=0,"",SUM(บันทึกข้อมูล!L45:M45))</f>
        <v/>
      </c>
      <c r="D45" s="116" t="str">
        <f>IF(SUM(บันทึกข้อมูล!N45:P45)=0,"",SUM(บันทึกข้อมูล!N45:P45))</f>
        <v/>
      </c>
      <c r="E45" s="116" t="str">
        <f>IF(SUM(บันทึกข้อมูล!Q45:S45)=0,"",SUM(บันทึกข้อมูล!Q45:S45))</f>
        <v/>
      </c>
      <c r="F45" s="116" t="str">
        <f>IF(SUM(บันทึกข้อมูล!T45:U45)=0,"",SUM(บันทึกข้อมูล!T45:U45))</f>
        <v/>
      </c>
      <c r="G45" s="130" t="str">
        <f>IF(SUM(บันทึกข้อมูล!V45:X45)=0,"",SUM(บันทึกข้อมูล!V45:X45))</f>
        <v/>
      </c>
      <c r="H45" s="130" t="str">
        <f>IF(SUM(บันทึกข้อมูล!F45:X45)=0,"",SUM(บันทึกข้อมูล!F45:X45))</f>
        <v/>
      </c>
      <c r="I45" s="116" t="str">
        <f>IF(SUM(บันทึกข้อมูล!Y45:AD45)=0,"",SUM(บันทึกข้อมูล!Y45:AD45))</f>
        <v/>
      </c>
    </row>
    <row r="46" spans="2:9" x14ac:dyDescent="0.2">
      <c r="B46" s="116" t="str">
        <f>IF(SUM(บันทึกข้อมูล!F46:K46)=0,"",SUM(บันทึกข้อมูล!F46:K46))</f>
        <v/>
      </c>
      <c r="C46" s="116" t="str">
        <f>IF(SUM(บันทึกข้อมูล!L46:M46)=0,"",SUM(บันทึกข้อมูล!L46:M46))</f>
        <v/>
      </c>
      <c r="D46" s="116" t="str">
        <f>IF(SUM(บันทึกข้อมูล!N46:P46)=0,"",SUM(บันทึกข้อมูล!N46:P46))</f>
        <v/>
      </c>
      <c r="E46" s="116" t="str">
        <f>IF(SUM(บันทึกข้อมูล!Q46:S46)=0,"",SUM(บันทึกข้อมูล!Q46:S46))</f>
        <v/>
      </c>
      <c r="F46" s="116" t="str">
        <f>IF(SUM(บันทึกข้อมูล!T46:U46)=0,"",SUM(บันทึกข้อมูล!T46:U46))</f>
        <v/>
      </c>
      <c r="G46" s="130" t="str">
        <f>IF(SUM(บันทึกข้อมูล!V46:X46)=0,"",SUM(บันทึกข้อมูล!V46:X46))</f>
        <v/>
      </c>
      <c r="H46" s="130" t="str">
        <f>IF(SUM(บันทึกข้อมูล!F46:X46)=0,"",SUM(บันทึกข้อมูล!F46:X46))</f>
        <v/>
      </c>
      <c r="I46" s="116" t="str">
        <f>IF(SUM(บันทึกข้อมูล!Y46:AD46)=0,"",SUM(บันทึกข้อมูล!Y46:AD46))</f>
        <v/>
      </c>
    </row>
    <row r="47" spans="2:9" x14ac:dyDescent="0.2">
      <c r="B47" s="116" t="str">
        <f>IF(SUM(บันทึกข้อมูล!F47:K47)=0,"",SUM(บันทึกข้อมูล!F47:K47))</f>
        <v/>
      </c>
      <c r="C47" s="116" t="str">
        <f>IF(SUM(บันทึกข้อมูล!L47:M47)=0,"",SUM(บันทึกข้อมูล!L47:M47))</f>
        <v/>
      </c>
      <c r="D47" s="116" t="str">
        <f>IF(SUM(บันทึกข้อมูล!N47:P47)=0,"",SUM(บันทึกข้อมูล!N47:P47))</f>
        <v/>
      </c>
      <c r="E47" s="116" t="str">
        <f>IF(SUM(บันทึกข้อมูล!Q47:S47)=0,"",SUM(บันทึกข้อมูล!Q47:S47))</f>
        <v/>
      </c>
      <c r="F47" s="116" t="str">
        <f>IF(SUM(บันทึกข้อมูล!T47:U47)=0,"",SUM(บันทึกข้อมูล!T47:U47))</f>
        <v/>
      </c>
      <c r="G47" s="130" t="str">
        <f>IF(SUM(บันทึกข้อมูล!V47:X47)=0,"",SUM(บันทึกข้อมูล!V47:X47))</f>
        <v/>
      </c>
      <c r="H47" s="130" t="str">
        <f>IF(SUM(บันทึกข้อมูล!F47:X47)=0,"",SUM(บันทึกข้อมูล!F47:X47))</f>
        <v/>
      </c>
      <c r="I47" s="116" t="str">
        <f>IF(SUM(บันทึกข้อมูล!Y47:AD47)=0,"",SUM(บันทึกข้อมูล!Y47:AD47))</f>
        <v/>
      </c>
    </row>
    <row r="48" spans="2:9" x14ac:dyDescent="0.2">
      <c r="B48" s="116" t="str">
        <f>IF(SUM(บันทึกข้อมูล!F48:K48)=0,"",SUM(บันทึกข้อมูล!F48:K48))</f>
        <v/>
      </c>
      <c r="C48" s="116" t="str">
        <f>IF(SUM(บันทึกข้อมูล!L48:M48)=0,"",SUM(บันทึกข้อมูล!L48:M48))</f>
        <v/>
      </c>
      <c r="D48" s="116" t="str">
        <f>IF(SUM(บันทึกข้อมูล!N48:P48)=0,"",SUM(บันทึกข้อมูล!N48:P48))</f>
        <v/>
      </c>
      <c r="E48" s="116" t="str">
        <f>IF(SUM(บันทึกข้อมูล!Q48:S48)=0,"",SUM(บันทึกข้อมูล!Q48:S48))</f>
        <v/>
      </c>
      <c r="F48" s="116" t="str">
        <f>IF(SUM(บันทึกข้อมูล!T48:U48)=0,"",SUM(บันทึกข้อมูล!T48:U48))</f>
        <v/>
      </c>
      <c r="G48" s="130" t="str">
        <f>IF(SUM(บันทึกข้อมูล!V48:X48)=0,"",SUM(บันทึกข้อมูล!V48:X48))</f>
        <v/>
      </c>
      <c r="H48" s="130" t="str">
        <f>IF(SUM(บันทึกข้อมูล!F48:X48)=0,"",SUM(บันทึกข้อมูล!F48:X48))</f>
        <v/>
      </c>
      <c r="I48" s="116" t="str">
        <f>IF(SUM(บันทึกข้อมูล!Y48:AD48)=0,"",SUM(บันทึกข้อมูล!Y48:AD48))</f>
        <v/>
      </c>
    </row>
    <row r="49" spans="2:9" x14ac:dyDescent="0.2">
      <c r="B49" s="116" t="str">
        <f>IF(SUM(บันทึกข้อมูล!F49:K49)=0,"",SUM(บันทึกข้อมูล!F49:K49))</f>
        <v/>
      </c>
      <c r="C49" s="116" t="str">
        <f>IF(SUM(บันทึกข้อมูล!L49:M49)=0,"",SUM(บันทึกข้อมูล!L49:M49))</f>
        <v/>
      </c>
      <c r="D49" s="116" t="str">
        <f>IF(SUM(บันทึกข้อมูล!N49:P49)=0,"",SUM(บันทึกข้อมูล!N49:P49))</f>
        <v/>
      </c>
      <c r="E49" s="116" t="str">
        <f>IF(SUM(บันทึกข้อมูล!Q49:S49)=0,"",SUM(บันทึกข้อมูล!Q49:S49))</f>
        <v/>
      </c>
      <c r="F49" s="116" t="str">
        <f>IF(SUM(บันทึกข้อมูล!T49:U49)=0,"",SUM(บันทึกข้อมูล!T49:U49))</f>
        <v/>
      </c>
      <c r="G49" s="130" t="str">
        <f>IF(SUM(บันทึกข้อมูล!V49:X49)=0,"",SUM(บันทึกข้อมูล!V49:X49))</f>
        <v/>
      </c>
      <c r="H49" s="130" t="str">
        <f>IF(SUM(บันทึกข้อมูล!F49:X49)=0,"",SUM(บันทึกข้อมูล!F49:X49))</f>
        <v/>
      </c>
      <c r="I49" s="116" t="str">
        <f>IF(SUM(บันทึกข้อมูล!Y49:AD49)=0,"",SUM(บันทึกข้อมูล!Y49:AD49))</f>
        <v/>
      </c>
    </row>
    <row r="50" spans="2:9" x14ac:dyDescent="0.2">
      <c r="B50" s="116" t="str">
        <f>IF(SUM(บันทึกข้อมูล!F50:K50)=0,"",SUM(บันทึกข้อมูล!F50:K50))</f>
        <v/>
      </c>
      <c r="C50" s="116" t="str">
        <f>IF(SUM(บันทึกข้อมูล!L50:M50)=0,"",SUM(บันทึกข้อมูล!L50:M50))</f>
        <v/>
      </c>
      <c r="D50" s="116" t="str">
        <f>IF(SUM(บันทึกข้อมูล!N50:P50)=0,"",SUM(บันทึกข้อมูล!N50:P50))</f>
        <v/>
      </c>
      <c r="E50" s="116" t="str">
        <f>IF(SUM(บันทึกข้อมูล!Q50:S50)=0,"",SUM(บันทึกข้อมูล!Q50:S50))</f>
        <v/>
      </c>
      <c r="F50" s="116" t="str">
        <f>IF(SUM(บันทึกข้อมูล!T50:U50)=0,"",SUM(บันทึกข้อมูล!T50:U50))</f>
        <v/>
      </c>
      <c r="G50" s="130" t="str">
        <f>IF(SUM(บันทึกข้อมูล!V50:X50)=0,"",SUM(บันทึกข้อมูล!V50:X50))</f>
        <v/>
      </c>
      <c r="H50" s="130" t="str">
        <f>IF(SUM(บันทึกข้อมูล!F50:X50)=0,"",SUM(บันทึกข้อมูล!F50:X50))</f>
        <v/>
      </c>
      <c r="I50" s="116" t="str">
        <f>IF(SUM(บันทึกข้อมูล!Y50:AD50)=0,"",SUM(บันทึกข้อมูล!Y50:AD50))</f>
        <v/>
      </c>
    </row>
    <row r="51" spans="2:9" x14ac:dyDescent="0.2">
      <c r="B51" s="116" t="str">
        <f>IF(SUM(บันทึกข้อมูล!F51:K51)=0,"",SUM(บันทึกข้อมูล!F51:K51))</f>
        <v/>
      </c>
      <c r="C51" s="116" t="str">
        <f>IF(SUM(บันทึกข้อมูล!L51:M51)=0,"",SUM(บันทึกข้อมูล!L51:M51))</f>
        <v/>
      </c>
      <c r="D51" s="116" t="str">
        <f>IF(SUM(บันทึกข้อมูล!N51:P51)=0,"",SUM(บันทึกข้อมูล!N51:P51))</f>
        <v/>
      </c>
      <c r="E51" s="116" t="str">
        <f>IF(SUM(บันทึกข้อมูล!Q51:S51)=0,"",SUM(บันทึกข้อมูล!Q51:S51))</f>
        <v/>
      </c>
      <c r="F51" s="116" t="str">
        <f>IF(SUM(บันทึกข้อมูล!T51:U51)=0,"",SUM(บันทึกข้อมูล!T51:U51))</f>
        <v/>
      </c>
      <c r="G51" s="130" t="str">
        <f>IF(SUM(บันทึกข้อมูล!V51:X51)=0,"",SUM(บันทึกข้อมูล!V51:X51))</f>
        <v/>
      </c>
      <c r="H51" s="130" t="str">
        <f>IF(SUM(บันทึกข้อมูล!F51:X51)=0,"",SUM(บันทึกข้อมูล!F51:X51))</f>
        <v/>
      </c>
      <c r="I51" s="116" t="str">
        <f>IF(SUM(บันทึกข้อมูล!Y51:AD51)=0,"",SUM(บันทึกข้อมูล!Y51:AD51))</f>
        <v/>
      </c>
    </row>
    <row r="52" spans="2:9" x14ac:dyDescent="0.2">
      <c r="B52" s="116" t="str">
        <f>IF(SUM(บันทึกข้อมูล!F52:K52)=0,"",SUM(บันทึกข้อมูล!F52:K52))</f>
        <v/>
      </c>
      <c r="C52" s="116" t="str">
        <f>IF(SUM(บันทึกข้อมูล!L52:M52)=0,"",SUM(บันทึกข้อมูล!L52:M52))</f>
        <v/>
      </c>
      <c r="D52" s="116" t="str">
        <f>IF(SUM(บันทึกข้อมูล!N52:P52)=0,"",SUM(บันทึกข้อมูล!N52:P52))</f>
        <v/>
      </c>
      <c r="E52" s="116" t="str">
        <f>IF(SUM(บันทึกข้อมูล!Q52:S52)=0,"",SUM(บันทึกข้อมูล!Q52:S52))</f>
        <v/>
      </c>
      <c r="F52" s="116" t="str">
        <f>IF(SUM(บันทึกข้อมูล!T52:U52)=0,"",SUM(บันทึกข้อมูล!T52:U52))</f>
        <v/>
      </c>
      <c r="G52" s="116" t="str">
        <f>IF(SUM(บันทึกข้อมูล!V52:X52)=0,"",SUM(บันทึกข้อมูล!V52:X52))</f>
        <v/>
      </c>
      <c r="H52" s="130" t="str">
        <f>IF(SUM(บันทึกข้อมูล!F52:X52)=0,"",SUM(บันทึกข้อมูล!F52:X52))</f>
        <v/>
      </c>
      <c r="I52" s="116" t="str">
        <f>IF(SUM(บันทึกข้อมูล!Y52:AD52)=0,"",SUM(บันทึกข้อมูล!Y52:AD52))</f>
        <v/>
      </c>
    </row>
    <row r="53" spans="2:9" x14ac:dyDescent="0.2">
      <c r="B53" s="116" t="str">
        <f>IF(SUM(บันทึกข้อมูล!F53:K53)=0,"",SUM(บันทึกข้อมูล!F53:K53))</f>
        <v/>
      </c>
      <c r="C53" s="116" t="str">
        <f>IF(SUM(บันทึกข้อมูล!L53:M53)=0,"",SUM(บันทึกข้อมูล!L53:M53))</f>
        <v/>
      </c>
      <c r="D53" s="116" t="str">
        <f>IF(SUM(บันทึกข้อมูล!N53:P53)=0,"",SUM(บันทึกข้อมูล!N53:P53))</f>
        <v/>
      </c>
      <c r="E53" s="116" t="str">
        <f>IF(SUM(บันทึกข้อมูล!Q53:S53)=0,"",SUM(บันทึกข้อมูล!Q53:S53))</f>
        <v/>
      </c>
      <c r="F53" s="116" t="str">
        <f>IF(SUM(บันทึกข้อมูล!T53:U53)=0,"",SUM(บันทึกข้อมูล!T53:U53))</f>
        <v/>
      </c>
      <c r="G53" s="116" t="str">
        <f>IF(SUM(บันทึกข้อมูล!V53:X53)=0,"",SUM(บันทึกข้อมูล!V53:X53))</f>
        <v/>
      </c>
      <c r="H53" s="130" t="str">
        <f>IF(SUM(บันทึกข้อมูล!F53:X53)=0,"",SUM(บันทึกข้อมูล!F53:X53))</f>
        <v/>
      </c>
      <c r="I53" s="116" t="str">
        <f>IF(SUM(บันทึกข้อมูล!Y53:AD53)=0,"",SUM(บันทึกข้อมูล!Y53:AD53))</f>
        <v/>
      </c>
    </row>
    <row r="54" spans="2:9" x14ac:dyDescent="0.2">
      <c r="B54" s="116" t="str">
        <f>IF(SUM(บันทึกข้อมูล!F54:K54)=0,"",SUM(บันทึกข้อมูล!F54:K54))</f>
        <v/>
      </c>
      <c r="C54" s="116" t="str">
        <f>IF(SUM(บันทึกข้อมูล!L54:M54)=0,"",SUM(บันทึกข้อมูล!L54:M54))</f>
        <v/>
      </c>
      <c r="D54" s="116" t="str">
        <f>IF(SUM(บันทึกข้อมูล!N54:P54)=0,"",SUM(บันทึกข้อมูล!N54:P54))</f>
        <v/>
      </c>
      <c r="E54" s="116" t="str">
        <f>IF(SUM(บันทึกข้อมูล!Q54:S54)=0,"",SUM(บันทึกข้อมูล!Q54:S54))</f>
        <v/>
      </c>
      <c r="F54" s="116" t="str">
        <f>IF(SUM(บันทึกข้อมูล!T54:U54)=0,"",SUM(บันทึกข้อมูล!T54:U54))</f>
        <v/>
      </c>
      <c r="G54" s="116" t="str">
        <f>IF(SUM(บันทึกข้อมูล!V54:X54)=0,"",SUM(บันทึกข้อมูล!V54:X54))</f>
        <v/>
      </c>
      <c r="H54" s="130" t="str">
        <f>IF(SUM(บันทึกข้อมูล!F54:X54)=0,"",SUM(บันทึกข้อมูล!F54:X54))</f>
        <v/>
      </c>
      <c r="I54" s="116" t="str">
        <f>IF(SUM(บันทึกข้อมูล!Y54:AD54)=0,"",SUM(บันทึกข้อมูล!Y54:AD54))</f>
        <v/>
      </c>
    </row>
    <row r="55" spans="2:9" x14ac:dyDescent="0.2">
      <c r="B55" s="116" t="str">
        <f>IF(SUM(บันทึกข้อมูล!F55:K55)=0,"",SUM(บันทึกข้อมูล!F55:K55))</f>
        <v/>
      </c>
      <c r="C55" s="116" t="str">
        <f>IF(SUM(บันทึกข้อมูล!L55:M55)=0,"",SUM(บันทึกข้อมูล!L55:M55))</f>
        <v/>
      </c>
      <c r="D55" s="116" t="str">
        <f>IF(SUM(บันทึกข้อมูล!N55:P55)=0,"",SUM(บันทึกข้อมูล!N55:P55))</f>
        <v/>
      </c>
      <c r="E55" s="116" t="str">
        <f>IF(SUM(บันทึกข้อมูล!Q55:S55)=0,"",SUM(บันทึกข้อมูล!Q55:S55))</f>
        <v/>
      </c>
      <c r="F55" s="116" t="str">
        <f>IF(SUM(บันทึกข้อมูล!T55:U55)=0,"",SUM(บันทึกข้อมูล!T55:U55))</f>
        <v/>
      </c>
      <c r="G55" s="116" t="str">
        <f>IF(SUM(บันทึกข้อมูล!V55:X55)=0,"",SUM(บันทึกข้อมูล!V55:X55))</f>
        <v/>
      </c>
      <c r="H55" s="130" t="str">
        <f>IF(SUM(บันทึกข้อมูล!F55:X55)=0,"",SUM(บันทึกข้อมูล!F55:X55))</f>
        <v/>
      </c>
      <c r="I55" s="116" t="str">
        <f>IF(SUM(บันทึกข้อมูล!Y55:AD55)=0,"",SUM(บันทึกข้อมูล!Y55:AD55))</f>
        <v/>
      </c>
    </row>
    <row r="56" spans="2:9" x14ac:dyDescent="0.2">
      <c r="B56" s="116" t="str">
        <f>IF(SUM(บันทึกข้อมูล!F56:K56)=0,"",SUM(บันทึกข้อมูล!F56:K56))</f>
        <v/>
      </c>
      <c r="C56" s="116" t="str">
        <f>IF(SUM(บันทึกข้อมูล!L56:M56)=0,"",SUM(บันทึกข้อมูล!L56:M56))</f>
        <v/>
      </c>
      <c r="D56" s="116" t="str">
        <f>IF(SUM(บันทึกข้อมูล!N56:P56)=0,"",SUM(บันทึกข้อมูล!N56:P56))</f>
        <v/>
      </c>
      <c r="E56" s="116" t="str">
        <f>IF(SUM(บันทึกข้อมูล!Q56:S56)=0,"",SUM(บันทึกข้อมูล!Q56:S56))</f>
        <v/>
      </c>
      <c r="F56" s="116" t="str">
        <f>IF(SUM(บันทึกข้อมูล!T56:U56)=0,"",SUM(บันทึกข้อมูล!T56:U56))</f>
        <v/>
      </c>
      <c r="G56" s="116" t="str">
        <f>IF(SUM(บันทึกข้อมูล!V56:X56)=0,"",SUM(บันทึกข้อมูล!V56:X56))</f>
        <v/>
      </c>
      <c r="H56" s="130" t="str">
        <f>IF(SUM(บันทึกข้อมูล!F56:X56)=0,"",SUM(บันทึกข้อมูล!F56:X56))</f>
        <v/>
      </c>
      <c r="I56" s="116" t="str">
        <f>IF(SUM(บันทึกข้อมูล!Y56:AD56)=0,"",SUM(บันทึกข้อมูล!Y56:AD56))</f>
        <v/>
      </c>
    </row>
    <row r="57" spans="2:9" x14ac:dyDescent="0.2">
      <c r="B57" s="116" t="str">
        <f>IF(SUM(บันทึกข้อมูล!F57:K57)=0,"",SUM(บันทึกข้อมูล!F57:K57))</f>
        <v/>
      </c>
      <c r="C57" s="116" t="str">
        <f>IF(SUM(บันทึกข้อมูล!L57:M57)=0,"",SUM(บันทึกข้อมูล!L57:M57))</f>
        <v/>
      </c>
      <c r="D57" s="116" t="str">
        <f>IF(SUM(บันทึกข้อมูล!N57:P57)=0,"",SUM(บันทึกข้อมูล!N57:P57))</f>
        <v/>
      </c>
      <c r="E57" s="116" t="str">
        <f>IF(SUM(บันทึกข้อมูล!Q57:S57)=0,"",SUM(บันทึกข้อมูล!Q57:S57))</f>
        <v/>
      </c>
      <c r="F57" s="116" t="str">
        <f>IF(SUM(บันทึกข้อมูล!T57:U57)=0,"",SUM(บันทึกข้อมูล!T57:U57))</f>
        <v/>
      </c>
      <c r="G57" s="116" t="str">
        <f>IF(SUM(บันทึกข้อมูล!V57:X57)=0,"",SUM(บันทึกข้อมูล!V57:X57))</f>
        <v/>
      </c>
      <c r="H57" s="130" t="str">
        <f>IF(SUM(บันทึกข้อมูล!F57:X57)=0,"",SUM(บันทึกข้อมูล!F57:X57))</f>
        <v/>
      </c>
      <c r="I57" s="116" t="str">
        <f>IF(SUM(บันทึกข้อมูล!Y57:AD57)=0,"",SUM(บันทึกข้อมูล!Y57:AD57))</f>
        <v/>
      </c>
    </row>
    <row r="58" spans="2:9" x14ac:dyDescent="0.2">
      <c r="B58" s="116" t="str">
        <f>IF(SUM(บันทึกข้อมูล!F58:K58)=0,"",SUM(บันทึกข้อมูล!F58:K58))</f>
        <v/>
      </c>
      <c r="C58" s="116" t="str">
        <f>IF(SUM(บันทึกข้อมูล!L58:M58)=0,"",SUM(บันทึกข้อมูล!L58:M58))</f>
        <v/>
      </c>
      <c r="D58" s="116" t="str">
        <f>IF(SUM(บันทึกข้อมูล!N58:P58)=0,"",SUM(บันทึกข้อมูล!N58:P58))</f>
        <v/>
      </c>
      <c r="E58" s="116" t="str">
        <f>IF(SUM(บันทึกข้อมูล!Q58:S58)=0,"",SUM(บันทึกข้อมูล!Q58:S58))</f>
        <v/>
      </c>
      <c r="F58" s="116" t="str">
        <f>IF(SUM(บันทึกข้อมูล!T58:U58)=0,"",SUM(บันทึกข้อมูล!T58:U58))</f>
        <v/>
      </c>
      <c r="G58" s="116" t="str">
        <f>IF(SUM(บันทึกข้อมูล!V58:X58)=0,"",SUM(บันทึกข้อมูล!V58:X58))</f>
        <v/>
      </c>
      <c r="H58" s="130" t="str">
        <f>IF(SUM(บันทึกข้อมูล!F58:X58)=0,"",SUM(บันทึกข้อมูล!F58:X58))</f>
        <v/>
      </c>
      <c r="I58" s="116" t="str">
        <f>IF(SUM(บันทึกข้อมูล!Y58:AD58)=0,"",SUM(บันทึกข้อมูล!Y58:AD58))</f>
        <v/>
      </c>
    </row>
    <row r="59" spans="2:9" x14ac:dyDescent="0.2">
      <c r="B59" s="116" t="str">
        <f>IF(SUM(บันทึกข้อมูล!F59:K59)=0,"",SUM(บันทึกข้อมูล!F59:K59))</f>
        <v/>
      </c>
      <c r="C59" s="116" t="str">
        <f>IF(SUM(บันทึกข้อมูล!L59:M59)=0,"",SUM(บันทึกข้อมูล!L59:M59))</f>
        <v/>
      </c>
      <c r="D59" s="116" t="str">
        <f>IF(SUM(บันทึกข้อมูล!N59:P59)=0,"",SUM(บันทึกข้อมูล!N59:P59))</f>
        <v/>
      </c>
      <c r="E59" s="116" t="str">
        <f>IF(SUM(บันทึกข้อมูล!Q59:S59)=0,"",SUM(บันทึกข้อมูล!Q59:S59))</f>
        <v/>
      </c>
      <c r="F59" s="116" t="str">
        <f>IF(SUM(บันทึกข้อมูล!T59:U59)=0,"",SUM(บันทึกข้อมูล!T59:U59))</f>
        <v/>
      </c>
      <c r="G59" s="116" t="str">
        <f>IF(SUM(บันทึกข้อมูล!V59:X59)=0,"",SUM(บันทึกข้อมูล!V59:X59))</f>
        <v/>
      </c>
      <c r="H59" s="130" t="str">
        <f>IF(SUM(บันทึกข้อมูล!F59:X59)=0,"",SUM(บันทึกข้อมูล!F59:X59))</f>
        <v/>
      </c>
      <c r="I59" s="116" t="str">
        <f>IF(SUM(บันทึกข้อมูล!Y59:AD59)=0,"",SUM(บันทึกข้อมูล!Y59:AD59))</f>
        <v/>
      </c>
    </row>
    <row r="60" spans="2:9" x14ac:dyDescent="0.2">
      <c r="B60" s="116" t="str">
        <f>IF(SUM(บันทึกข้อมูล!F60:K60)=0,"",SUM(บันทึกข้อมูล!F60:K60))</f>
        <v/>
      </c>
      <c r="C60" s="116" t="str">
        <f>IF(SUM(บันทึกข้อมูล!L60:M60)=0,"",SUM(บันทึกข้อมูล!L60:M60))</f>
        <v/>
      </c>
      <c r="D60" s="116" t="str">
        <f>IF(SUM(บันทึกข้อมูล!N60:P60)=0,"",SUM(บันทึกข้อมูล!N60:P60))</f>
        <v/>
      </c>
      <c r="E60" s="116" t="str">
        <f>IF(SUM(บันทึกข้อมูล!Q60:S60)=0,"",SUM(บันทึกข้อมูล!Q60:S60))</f>
        <v/>
      </c>
      <c r="F60" s="116" t="str">
        <f>IF(SUM(บันทึกข้อมูล!T60:U60)=0,"",SUM(บันทึกข้อมูล!T60:U60))</f>
        <v/>
      </c>
      <c r="G60" s="116" t="str">
        <f>IF(SUM(บันทึกข้อมูล!V60:X60)=0,"",SUM(บันทึกข้อมูล!V60:X60))</f>
        <v/>
      </c>
      <c r="H60" s="130" t="str">
        <f>IF(SUM(บันทึกข้อมูล!F60:X60)=0,"",SUM(บันทึกข้อมูล!F60:X60))</f>
        <v/>
      </c>
      <c r="I60" s="116" t="str">
        <f>IF(SUM(บันทึกข้อมูล!Y60:AD60)=0,"",SUM(บันทึกข้อมูล!Y60:AD60))</f>
        <v/>
      </c>
    </row>
    <row r="61" spans="2:9" x14ac:dyDescent="0.2">
      <c r="B61" s="116" t="str">
        <f>IF(SUM(บันทึกข้อมูล!F61:K61)=0,"",SUM(บันทึกข้อมูล!F61:K61))</f>
        <v/>
      </c>
      <c r="C61" s="116" t="str">
        <f>IF(SUM(บันทึกข้อมูล!L61:M61)=0,"",SUM(บันทึกข้อมูล!L61:M61))</f>
        <v/>
      </c>
      <c r="D61" s="116" t="str">
        <f>IF(SUM(บันทึกข้อมูล!N61:P61)=0,"",SUM(บันทึกข้อมูล!N61:P61))</f>
        <v/>
      </c>
      <c r="E61" s="116" t="str">
        <f>IF(SUM(บันทึกข้อมูล!Q61:S61)=0,"",SUM(บันทึกข้อมูล!Q61:S61))</f>
        <v/>
      </c>
      <c r="F61" s="116" t="str">
        <f>IF(SUM(บันทึกข้อมูล!T61:U61)=0,"",SUM(บันทึกข้อมูล!T61:U61))</f>
        <v/>
      </c>
      <c r="G61" s="116" t="str">
        <f>IF(SUM(บันทึกข้อมูล!V61:X61)=0,"",SUM(บันทึกข้อมูล!V61:X61))</f>
        <v/>
      </c>
      <c r="H61" s="130" t="str">
        <f>IF(SUM(บันทึกข้อมูล!F61:X61)=0,"",SUM(บันทึกข้อมูล!F61:X61))</f>
        <v/>
      </c>
      <c r="I61" s="116" t="str">
        <f>IF(SUM(บันทึกข้อมูล!Y61:AD61)=0,"",SUM(บันทึกข้อมูล!Y61:AD61))</f>
        <v/>
      </c>
    </row>
    <row r="62" spans="2:9" x14ac:dyDescent="0.2">
      <c r="B62" s="116" t="str">
        <f>IF(SUM(บันทึกข้อมูล!F62:K62)=0,"",SUM(บันทึกข้อมูล!F62:K62))</f>
        <v/>
      </c>
      <c r="C62" s="116" t="str">
        <f>IF(SUM(บันทึกข้อมูล!L62:M62)=0,"",SUM(บันทึกข้อมูล!L62:M62))</f>
        <v/>
      </c>
      <c r="D62" s="116" t="str">
        <f>IF(SUM(บันทึกข้อมูล!N62:P62)=0,"",SUM(บันทึกข้อมูล!N62:P62))</f>
        <v/>
      </c>
      <c r="E62" s="116" t="str">
        <f>IF(SUM(บันทึกข้อมูล!Q62:S62)=0,"",SUM(บันทึกข้อมูล!Q62:S62))</f>
        <v/>
      </c>
      <c r="F62" s="116" t="str">
        <f>IF(SUM(บันทึกข้อมูล!T62:U62)=0,"",SUM(บันทึกข้อมูล!T62:U62))</f>
        <v/>
      </c>
      <c r="G62" s="116" t="str">
        <f>IF(SUM(บันทึกข้อมูล!V62:X62)=0,"",SUM(บันทึกข้อมูล!V62:X62))</f>
        <v/>
      </c>
      <c r="H62" s="130" t="str">
        <f>IF(SUM(บันทึกข้อมูล!F62:X62)=0,"",SUM(บันทึกข้อมูล!F62:X62))</f>
        <v/>
      </c>
      <c r="I62" s="116" t="str">
        <f>IF(SUM(บันทึกข้อมูล!Y62:AD62)=0,"",SUM(บันทึกข้อมูล!Y62:AD62))</f>
        <v/>
      </c>
    </row>
    <row r="63" spans="2:9" x14ac:dyDescent="0.2">
      <c r="B63" s="116" t="str">
        <f>IF(SUM(บันทึกข้อมูล!F63:K63)=0,"",SUM(บันทึกข้อมูล!F63:K63))</f>
        <v/>
      </c>
      <c r="C63" s="116" t="str">
        <f>IF(SUM(บันทึกข้อมูล!L63:M63)=0,"",SUM(บันทึกข้อมูล!L63:M63))</f>
        <v/>
      </c>
      <c r="D63" s="116" t="str">
        <f>IF(SUM(บันทึกข้อมูล!N63:P63)=0,"",SUM(บันทึกข้อมูล!N63:P63))</f>
        <v/>
      </c>
      <c r="E63" s="116" t="str">
        <f>IF(SUM(บันทึกข้อมูล!Q63:S63)=0,"",SUM(บันทึกข้อมูล!Q63:S63))</f>
        <v/>
      </c>
      <c r="F63" s="116" t="str">
        <f>IF(SUM(บันทึกข้อมูล!T63:U63)=0,"",SUM(บันทึกข้อมูล!T63:U63))</f>
        <v/>
      </c>
      <c r="G63" s="116" t="str">
        <f>IF(SUM(บันทึกข้อมูล!V63:X63)=0,"",SUM(บันทึกข้อมูล!V63:X63))</f>
        <v/>
      </c>
      <c r="H63" s="130" t="str">
        <f>IF(SUM(บันทึกข้อมูล!F63:X63)=0,"",SUM(บันทึกข้อมูล!F63:X63))</f>
        <v/>
      </c>
      <c r="I63" s="116" t="str">
        <f>IF(SUM(บันทึกข้อมูล!Y63:AD63)=0,"",SUM(บันทึกข้อมูล!Y63:AD63))</f>
        <v/>
      </c>
    </row>
    <row r="64" spans="2:9" x14ac:dyDescent="0.2">
      <c r="B64" s="116" t="str">
        <f>IF(SUM(บันทึกข้อมูล!F64:K64)=0,"",SUM(บันทึกข้อมูล!F64:K64))</f>
        <v/>
      </c>
      <c r="C64" s="116" t="str">
        <f>IF(SUM(บันทึกข้อมูล!L64:M64)=0,"",SUM(บันทึกข้อมูล!L64:M64))</f>
        <v/>
      </c>
      <c r="D64" s="116" t="str">
        <f>IF(SUM(บันทึกข้อมูล!N64:P64)=0,"",SUM(บันทึกข้อมูล!N64:P64))</f>
        <v/>
      </c>
      <c r="E64" s="116" t="str">
        <f>IF(SUM(บันทึกข้อมูล!Q64:S64)=0,"",SUM(บันทึกข้อมูล!Q64:S64))</f>
        <v/>
      </c>
      <c r="F64" s="116" t="str">
        <f>IF(SUM(บันทึกข้อมูล!T64:U64)=0,"",SUM(บันทึกข้อมูล!T64:U64))</f>
        <v/>
      </c>
      <c r="G64" s="116" t="str">
        <f>IF(SUM(บันทึกข้อมูล!V64:X64)=0,"",SUM(บันทึกข้อมูล!V64:X64))</f>
        <v/>
      </c>
      <c r="H64" s="130" t="str">
        <f>IF(SUM(บันทึกข้อมูล!F64:X64)=0,"",SUM(บันทึกข้อมูล!F64:X64))</f>
        <v/>
      </c>
      <c r="I64" s="116" t="str">
        <f>IF(SUM(บันทึกข้อมูล!Y64:AD64)=0,"",SUM(บันทึกข้อมูล!Y64:AD64))</f>
        <v/>
      </c>
    </row>
    <row r="65" spans="2:9" x14ac:dyDescent="0.2">
      <c r="B65" s="116" t="str">
        <f>IF(SUM(บันทึกข้อมูล!F65:K65)=0,"",SUM(บันทึกข้อมูล!F65:K65))</f>
        <v/>
      </c>
      <c r="C65" s="116" t="str">
        <f>IF(SUM(บันทึกข้อมูล!L65:M65)=0,"",SUM(บันทึกข้อมูล!L65:M65))</f>
        <v/>
      </c>
      <c r="D65" s="116" t="str">
        <f>IF(SUM(บันทึกข้อมูล!N65:P65)=0,"",SUM(บันทึกข้อมูล!N65:P65))</f>
        <v/>
      </c>
      <c r="E65" s="116" t="str">
        <f>IF(SUM(บันทึกข้อมูล!Q65:S65)=0,"",SUM(บันทึกข้อมูล!Q65:S65))</f>
        <v/>
      </c>
      <c r="F65" s="116" t="str">
        <f>IF(SUM(บันทึกข้อมูล!T65:U65)=0,"",SUM(บันทึกข้อมูล!T65:U65))</f>
        <v/>
      </c>
      <c r="G65" s="116" t="str">
        <f>IF(SUM(บันทึกข้อมูล!V65:X65)=0,"",SUM(บันทึกข้อมูล!V65:X65))</f>
        <v/>
      </c>
      <c r="H65" s="130" t="str">
        <f>IF(SUM(บันทึกข้อมูล!F65:X65)=0,"",SUM(บันทึกข้อมูล!F65:X65))</f>
        <v/>
      </c>
      <c r="I65" s="116" t="str">
        <f>IF(SUM(บันทึกข้อมูล!Y65:AD65)=0,"",SUM(บันทึกข้อมูล!Y65:AD65))</f>
        <v/>
      </c>
    </row>
    <row r="66" spans="2:9" x14ac:dyDescent="0.2">
      <c r="B66" s="116" t="str">
        <f>IF(SUM(บันทึกข้อมูล!F66:K66)=0,"",SUM(บันทึกข้อมูล!F66:K66))</f>
        <v/>
      </c>
      <c r="C66" s="116" t="str">
        <f>IF(SUM(บันทึกข้อมูล!L66:M66)=0,"",SUM(บันทึกข้อมูล!L66:M66))</f>
        <v/>
      </c>
      <c r="D66" s="116" t="str">
        <f>IF(SUM(บันทึกข้อมูล!N66:P66)=0,"",SUM(บันทึกข้อมูล!N66:P66))</f>
        <v/>
      </c>
      <c r="E66" s="116" t="str">
        <f>IF(SUM(บันทึกข้อมูล!Q66:S66)=0,"",SUM(บันทึกข้อมูล!Q66:S66))</f>
        <v/>
      </c>
      <c r="F66" s="116" t="str">
        <f>IF(SUM(บันทึกข้อมูล!T66:U66)=0,"",SUM(บันทึกข้อมูล!T66:U66))</f>
        <v/>
      </c>
      <c r="G66" s="116" t="str">
        <f>IF(SUM(บันทึกข้อมูล!V66:X66)=0,"",SUM(บันทึกข้อมูล!V66:X66))</f>
        <v/>
      </c>
      <c r="H66" s="130" t="str">
        <f>IF(SUM(บันทึกข้อมูล!F66:X66)=0,"",SUM(บันทึกข้อมูล!F66:X66))</f>
        <v/>
      </c>
      <c r="I66" s="116" t="str">
        <f>IF(SUM(บันทึกข้อมูล!Y66:AD66)=0,"",SUM(บันทึกข้อมูล!Y66:AD66))</f>
        <v/>
      </c>
    </row>
    <row r="67" spans="2:9" x14ac:dyDescent="0.2">
      <c r="B67" s="116" t="str">
        <f>IF(SUM(บันทึกข้อมูล!F67:K67)=0,"",SUM(บันทึกข้อมูล!F67:K67))</f>
        <v/>
      </c>
      <c r="C67" s="116" t="str">
        <f>IF(SUM(บันทึกข้อมูล!L67:M67)=0,"",SUM(บันทึกข้อมูล!L67:M67))</f>
        <v/>
      </c>
      <c r="D67" s="116" t="str">
        <f>IF(SUM(บันทึกข้อมูล!N67:P67)=0,"",SUM(บันทึกข้อมูล!N67:P67))</f>
        <v/>
      </c>
      <c r="E67" s="116" t="str">
        <f>IF(SUM(บันทึกข้อมูล!Q67:S67)=0,"",SUM(บันทึกข้อมูล!Q67:S67))</f>
        <v/>
      </c>
      <c r="F67" s="116" t="str">
        <f>IF(SUM(บันทึกข้อมูล!T67:U67)=0,"",SUM(บันทึกข้อมูล!T67:U67))</f>
        <v/>
      </c>
      <c r="G67" s="116" t="str">
        <f>IF(SUM(บันทึกข้อมูล!V67:X67)=0,"",SUM(บันทึกข้อมูล!V67:X67))</f>
        <v/>
      </c>
      <c r="H67" s="130" t="str">
        <f>IF(SUM(บันทึกข้อมูล!F67:X67)=0,"",SUM(บันทึกข้อมูล!F67:X67))</f>
        <v/>
      </c>
      <c r="I67" s="116" t="str">
        <f>IF(SUM(บันทึกข้อมูล!Y67:AD67)=0,"",SUM(บันทึกข้อมูล!Y67:AD67))</f>
        <v/>
      </c>
    </row>
    <row r="68" spans="2:9" x14ac:dyDescent="0.2">
      <c r="B68" s="116" t="str">
        <f>IF(SUM(บันทึกข้อมูล!F68:K68)=0,"",SUM(บันทึกข้อมูล!F68:K68))</f>
        <v/>
      </c>
      <c r="C68" s="116" t="str">
        <f>IF(SUM(บันทึกข้อมูล!L68:M68)=0,"",SUM(บันทึกข้อมูล!L68:M68))</f>
        <v/>
      </c>
      <c r="D68" s="116" t="str">
        <f>IF(SUM(บันทึกข้อมูล!N68:P68)=0,"",SUM(บันทึกข้อมูล!N68:P68))</f>
        <v/>
      </c>
      <c r="E68" s="116" t="str">
        <f>IF(SUM(บันทึกข้อมูล!Q68:S68)=0,"",SUM(บันทึกข้อมูล!Q68:S68))</f>
        <v/>
      </c>
      <c r="F68" s="116" t="str">
        <f>IF(SUM(บันทึกข้อมูล!T68:U68)=0,"",SUM(บันทึกข้อมูล!T68:U68))</f>
        <v/>
      </c>
      <c r="G68" s="116" t="str">
        <f>IF(SUM(บันทึกข้อมูล!V68:X68)=0,"",SUM(บันทึกข้อมูล!V68:X68))</f>
        <v/>
      </c>
      <c r="H68" s="130" t="str">
        <f>IF(SUM(บันทึกข้อมูล!F68:X68)=0,"",SUM(บันทึกข้อมูล!F68:X68))</f>
        <v/>
      </c>
      <c r="I68" s="116" t="str">
        <f>IF(SUM(บันทึกข้อมูล!Y68:AD68)=0,"",SUM(บันทึกข้อมูล!Y68:AD68))</f>
        <v/>
      </c>
    </row>
    <row r="69" spans="2:9" x14ac:dyDescent="0.2">
      <c r="B69" s="116" t="str">
        <f>IF(SUM(บันทึกข้อมูล!F69:K69)=0,"",SUM(บันทึกข้อมูล!F69:K69))</f>
        <v/>
      </c>
      <c r="C69" s="116" t="str">
        <f>IF(SUM(บันทึกข้อมูล!L69:M69)=0,"",SUM(บันทึกข้อมูล!L69:M69))</f>
        <v/>
      </c>
      <c r="D69" s="116" t="str">
        <f>IF(SUM(บันทึกข้อมูล!N69:P69)=0,"",SUM(บันทึกข้อมูล!N69:P69))</f>
        <v/>
      </c>
      <c r="E69" s="116" t="str">
        <f>IF(SUM(บันทึกข้อมูล!Q69:S69)=0,"",SUM(บันทึกข้อมูล!Q69:S69))</f>
        <v/>
      </c>
      <c r="F69" s="116" t="str">
        <f>IF(SUM(บันทึกข้อมูล!T69:U69)=0,"",SUM(บันทึกข้อมูล!T69:U69))</f>
        <v/>
      </c>
      <c r="G69" s="116" t="str">
        <f>IF(SUM(บันทึกข้อมูล!V69:X69)=0,"",SUM(บันทึกข้อมูล!V69:X69))</f>
        <v/>
      </c>
      <c r="H69" s="130" t="str">
        <f>IF(SUM(บันทึกข้อมูล!F69:X69)=0,"",SUM(บันทึกข้อมูล!F69:X69))</f>
        <v/>
      </c>
      <c r="I69" s="116" t="str">
        <f>IF(SUM(บันทึกข้อมูล!Y69:AD69)=0,"",SUM(บันทึกข้อมูล!Y69:AD69))</f>
        <v/>
      </c>
    </row>
    <row r="70" spans="2:9" x14ac:dyDescent="0.2">
      <c r="B70" s="116" t="str">
        <f>IF(SUM(บันทึกข้อมูล!F70:K70)=0,"",SUM(บันทึกข้อมูล!F70:K70))</f>
        <v/>
      </c>
      <c r="C70" s="116" t="str">
        <f>IF(SUM(บันทึกข้อมูล!L70:M70)=0,"",SUM(บันทึกข้อมูล!L70:M70))</f>
        <v/>
      </c>
      <c r="D70" s="116" t="str">
        <f>IF(SUM(บันทึกข้อมูล!N70:P70)=0,"",SUM(บันทึกข้อมูล!N70:P70))</f>
        <v/>
      </c>
      <c r="E70" s="116" t="str">
        <f>IF(SUM(บันทึกข้อมูล!Q70:S70)=0,"",SUM(บันทึกข้อมูล!Q70:S70))</f>
        <v/>
      </c>
      <c r="F70" s="116" t="str">
        <f>IF(SUM(บันทึกข้อมูล!T70:U70)=0,"",SUM(บันทึกข้อมูล!T70:U70))</f>
        <v/>
      </c>
      <c r="G70" s="116" t="str">
        <f>IF(SUM(บันทึกข้อมูล!V70:X70)=0,"",SUM(บันทึกข้อมูล!V70:X70))</f>
        <v/>
      </c>
      <c r="H70" s="130" t="str">
        <f>IF(SUM(บันทึกข้อมูล!F70:X70)=0,"",SUM(บันทึกข้อมูล!F70:X70))</f>
        <v/>
      </c>
      <c r="I70" s="116" t="str">
        <f>IF(SUM(บันทึกข้อมูล!Y70:AD70)=0,"",SUM(บันทึกข้อมูล!Y70:AD70))</f>
        <v/>
      </c>
    </row>
    <row r="71" spans="2:9" x14ac:dyDescent="0.2">
      <c r="B71" s="116" t="str">
        <f>IF(SUM(บันทึกข้อมูล!F71:K71)=0,"",SUM(บันทึกข้อมูล!F71:K71))</f>
        <v/>
      </c>
      <c r="C71" s="116" t="str">
        <f>IF(SUM(บันทึกข้อมูล!L71:M71)=0,"",SUM(บันทึกข้อมูล!L71:M71))</f>
        <v/>
      </c>
      <c r="D71" s="116" t="str">
        <f>IF(SUM(บันทึกข้อมูล!N71:P71)=0,"",SUM(บันทึกข้อมูล!N71:P71))</f>
        <v/>
      </c>
      <c r="E71" s="116" t="str">
        <f>IF(SUM(บันทึกข้อมูล!Q71:S71)=0,"",SUM(บันทึกข้อมูล!Q71:S71))</f>
        <v/>
      </c>
      <c r="F71" s="116" t="str">
        <f>IF(SUM(บันทึกข้อมูล!T71:U71)=0,"",SUM(บันทึกข้อมูล!T71:U71))</f>
        <v/>
      </c>
      <c r="G71" s="116" t="str">
        <f>IF(SUM(บันทึกข้อมูล!V71:X71)=0,"",SUM(บันทึกข้อมูล!V71:X71))</f>
        <v/>
      </c>
      <c r="H71" s="130" t="str">
        <f>IF(SUM(บันทึกข้อมูล!F71:X71)=0,"",SUM(บันทึกข้อมูล!F71:X71))</f>
        <v/>
      </c>
      <c r="I71" s="116" t="str">
        <f>IF(SUM(บันทึกข้อมูล!Y71:AD71)=0,"",SUM(บันทึกข้อมูล!Y71:AD71))</f>
        <v/>
      </c>
    </row>
    <row r="72" spans="2:9" x14ac:dyDescent="0.2">
      <c r="B72" s="116" t="str">
        <f>IF(SUM(บันทึกข้อมูล!F72:K72)=0,"",SUM(บันทึกข้อมูล!F72:K72))</f>
        <v/>
      </c>
      <c r="C72" s="116" t="str">
        <f>IF(SUM(บันทึกข้อมูล!L72:M72)=0,"",SUM(บันทึกข้อมูล!L72:M72))</f>
        <v/>
      </c>
      <c r="D72" s="116" t="str">
        <f>IF(SUM(บันทึกข้อมูล!N72:P72)=0,"",SUM(บันทึกข้อมูล!N72:P72))</f>
        <v/>
      </c>
      <c r="E72" s="116" t="str">
        <f>IF(SUM(บันทึกข้อมูล!Q72:S72)=0,"",SUM(บันทึกข้อมูล!Q72:S72))</f>
        <v/>
      </c>
      <c r="F72" s="116" t="str">
        <f>IF(SUM(บันทึกข้อมูล!T72:U72)=0,"",SUM(บันทึกข้อมูล!T72:U72))</f>
        <v/>
      </c>
      <c r="G72" s="116" t="str">
        <f>IF(SUM(บันทึกข้อมูล!V72:X72)=0,"",SUM(บันทึกข้อมูล!V72:X72))</f>
        <v/>
      </c>
      <c r="H72" s="130" t="str">
        <f>IF(SUM(บันทึกข้อมูล!F72:X72)=0,"",SUM(บันทึกข้อมูล!F72:X72))</f>
        <v/>
      </c>
      <c r="I72" s="116" t="str">
        <f>IF(SUM(บันทึกข้อมูล!Y72:AD72)=0,"",SUM(บันทึกข้อมูล!Y72:AD72))</f>
        <v/>
      </c>
    </row>
    <row r="73" spans="2:9" x14ac:dyDescent="0.2">
      <c r="B73" s="116" t="str">
        <f>IF(SUM(บันทึกข้อมูล!F73:K73)=0,"",SUM(บันทึกข้อมูล!F73:K73))</f>
        <v/>
      </c>
      <c r="C73" s="116" t="str">
        <f>IF(SUM(บันทึกข้อมูล!L73:M73)=0,"",SUM(บันทึกข้อมูล!L73:M73))</f>
        <v/>
      </c>
      <c r="D73" s="116" t="str">
        <f>IF(SUM(บันทึกข้อมูล!N73:P73)=0,"",SUM(บันทึกข้อมูล!N73:P73))</f>
        <v/>
      </c>
      <c r="E73" s="116" t="str">
        <f>IF(SUM(บันทึกข้อมูล!Q73:S73)=0,"",SUM(บันทึกข้อมูล!Q73:S73))</f>
        <v/>
      </c>
      <c r="F73" s="116" t="str">
        <f>IF(SUM(บันทึกข้อมูล!T73:U73)=0,"",SUM(บันทึกข้อมูล!T73:U73))</f>
        <v/>
      </c>
      <c r="G73" s="116" t="str">
        <f>IF(SUM(บันทึกข้อมูล!V73:X73)=0,"",SUM(บันทึกข้อมูล!V73:X73))</f>
        <v/>
      </c>
      <c r="H73" s="130" t="str">
        <f>IF(SUM(บันทึกข้อมูล!F73:X73)=0,"",SUM(บันทึกข้อมูล!F73:X73))</f>
        <v/>
      </c>
      <c r="I73" s="116" t="str">
        <f>IF(SUM(บันทึกข้อมูล!Y73:AD73)=0,"",SUM(บันทึกข้อมูล!Y73:AD73))</f>
        <v/>
      </c>
    </row>
    <row r="74" spans="2:9" x14ac:dyDescent="0.2">
      <c r="B74" s="116" t="str">
        <f>IF(SUM(บันทึกข้อมูล!F74:K74)=0,"",SUM(บันทึกข้อมูล!F74:K74))</f>
        <v/>
      </c>
      <c r="C74" s="116" t="str">
        <f>IF(SUM(บันทึกข้อมูล!L74:M74)=0,"",SUM(บันทึกข้อมูล!L74:M74))</f>
        <v/>
      </c>
      <c r="D74" s="116" t="str">
        <f>IF(SUM(บันทึกข้อมูล!N74:P74)=0,"",SUM(บันทึกข้อมูล!N74:P74))</f>
        <v/>
      </c>
      <c r="E74" s="116" t="str">
        <f>IF(SUM(บันทึกข้อมูล!Q74:S74)=0,"",SUM(บันทึกข้อมูล!Q74:S74))</f>
        <v/>
      </c>
      <c r="F74" s="116" t="str">
        <f>IF(SUM(บันทึกข้อมูล!T74:U74)=0,"",SUM(บันทึกข้อมูล!T74:U74))</f>
        <v/>
      </c>
      <c r="G74" s="116" t="str">
        <f>IF(SUM(บันทึกข้อมูล!V74:X74)=0,"",SUM(บันทึกข้อมูล!V74:X74))</f>
        <v/>
      </c>
      <c r="H74" s="130" t="str">
        <f>IF(SUM(บันทึกข้อมูล!F74:X74)=0,"",SUM(บันทึกข้อมูล!F74:X74))</f>
        <v/>
      </c>
      <c r="I74" s="116" t="str">
        <f>IF(SUM(บันทึกข้อมูล!Y74:AD74)=0,"",SUM(บันทึกข้อมูล!Y74:AD74))</f>
        <v/>
      </c>
    </row>
    <row r="75" spans="2:9" x14ac:dyDescent="0.2">
      <c r="B75" s="116" t="str">
        <f>IF(SUM(บันทึกข้อมูล!F75:K75)=0,"",SUM(บันทึกข้อมูล!F75:K75))</f>
        <v/>
      </c>
      <c r="C75" s="116" t="str">
        <f>IF(SUM(บันทึกข้อมูล!L75:M75)=0,"",SUM(บันทึกข้อมูล!L75:M75))</f>
        <v/>
      </c>
      <c r="D75" s="116" t="str">
        <f>IF(SUM(บันทึกข้อมูล!N75:P75)=0,"",SUM(บันทึกข้อมูล!N75:P75))</f>
        <v/>
      </c>
      <c r="E75" s="116" t="str">
        <f>IF(SUM(บันทึกข้อมูล!Q75:S75)=0,"",SUM(บันทึกข้อมูล!Q75:S75))</f>
        <v/>
      </c>
      <c r="F75" s="116" t="str">
        <f>IF(SUM(บันทึกข้อมูล!T75:U75)=0,"",SUM(บันทึกข้อมูล!T75:U75))</f>
        <v/>
      </c>
      <c r="G75" s="116" t="str">
        <f>IF(SUM(บันทึกข้อมูล!V75:X75)=0,"",SUM(บันทึกข้อมูล!V75:X75))</f>
        <v/>
      </c>
      <c r="H75" s="130" t="str">
        <f>IF(SUM(บันทึกข้อมูล!F75:X75)=0,"",SUM(บันทึกข้อมูล!F75:X75))</f>
        <v/>
      </c>
      <c r="I75" s="116" t="str">
        <f>IF(SUM(บันทึกข้อมูล!Y75:AD75)=0,"",SUM(บันทึกข้อมูล!Y75:AD75))</f>
        <v/>
      </c>
    </row>
    <row r="76" spans="2:9" x14ac:dyDescent="0.2">
      <c r="B76" s="116" t="str">
        <f>IF(SUM(บันทึกข้อมูล!F76:K76)=0,"",SUM(บันทึกข้อมูล!F76:K76))</f>
        <v/>
      </c>
      <c r="C76" s="116" t="str">
        <f>IF(SUM(บันทึกข้อมูล!L76:M76)=0,"",SUM(บันทึกข้อมูล!L76:M76))</f>
        <v/>
      </c>
      <c r="D76" s="116" t="str">
        <f>IF(SUM(บันทึกข้อมูล!N76:P76)=0,"",SUM(บันทึกข้อมูล!N76:P76))</f>
        <v/>
      </c>
      <c r="E76" s="116" t="str">
        <f>IF(SUM(บันทึกข้อมูล!Q76:S76)=0,"",SUM(บันทึกข้อมูล!Q76:S76))</f>
        <v/>
      </c>
      <c r="F76" s="116" t="str">
        <f>IF(SUM(บันทึกข้อมูล!T76:U76)=0,"",SUM(บันทึกข้อมูล!T76:U76))</f>
        <v/>
      </c>
      <c r="G76" s="116" t="str">
        <f>IF(SUM(บันทึกข้อมูล!V76:X76)=0,"",SUM(บันทึกข้อมูล!V76:X76))</f>
        <v/>
      </c>
      <c r="H76" s="130" t="str">
        <f>IF(SUM(บันทึกข้อมูล!F76:X76)=0,"",SUM(บันทึกข้อมูล!F76:X76))</f>
        <v/>
      </c>
      <c r="I76" s="116" t="str">
        <f>IF(SUM(บันทึกข้อมูล!Y76:AD76)=0,"",SUM(บันทึกข้อมูล!Y76:AD76))</f>
        <v/>
      </c>
    </row>
    <row r="77" spans="2:9" x14ac:dyDescent="0.2">
      <c r="B77" s="116" t="str">
        <f>IF(SUM(บันทึกข้อมูล!F77:K77)=0,"",SUM(บันทึกข้อมูล!F77:K77))</f>
        <v/>
      </c>
      <c r="C77" s="116" t="str">
        <f>IF(SUM(บันทึกข้อมูล!L77:M77)=0,"",SUM(บันทึกข้อมูล!L77:M77))</f>
        <v/>
      </c>
      <c r="D77" s="116" t="str">
        <f>IF(SUM(บันทึกข้อมูล!N77:P77)=0,"",SUM(บันทึกข้อมูล!N77:P77))</f>
        <v/>
      </c>
      <c r="E77" s="116" t="str">
        <f>IF(SUM(บันทึกข้อมูล!Q77:S77)=0,"",SUM(บันทึกข้อมูล!Q77:S77))</f>
        <v/>
      </c>
      <c r="F77" s="116" t="str">
        <f>IF(SUM(บันทึกข้อมูล!T77:U77)=0,"",SUM(บันทึกข้อมูล!T77:U77))</f>
        <v/>
      </c>
      <c r="G77" s="116" t="str">
        <f>IF(SUM(บันทึกข้อมูล!V77:X77)=0,"",SUM(บันทึกข้อมูล!V77:X77))</f>
        <v/>
      </c>
      <c r="H77" s="130" t="str">
        <f>IF(SUM(บันทึกข้อมูล!F77:X77)=0,"",SUM(บันทึกข้อมูล!F77:X77))</f>
        <v/>
      </c>
      <c r="I77" s="116" t="str">
        <f>IF(SUM(บันทึกข้อมูล!Y77:AD77)=0,"",SUM(บันทึกข้อมูล!Y77:AD77))</f>
        <v/>
      </c>
    </row>
    <row r="78" spans="2:9" x14ac:dyDescent="0.2">
      <c r="B78" s="116" t="str">
        <f>IF(SUM(บันทึกข้อมูล!F78:K78)=0,"",SUM(บันทึกข้อมูล!F78:K78))</f>
        <v/>
      </c>
      <c r="C78" s="116" t="str">
        <f>IF(SUM(บันทึกข้อมูล!L78:M78)=0,"",SUM(บันทึกข้อมูล!L78:M78))</f>
        <v/>
      </c>
      <c r="D78" s="116" t="str">
        <f>IF(SUM(บันทึกข้อมูล!N78:P78)=0,"",SUM(บันทึกข้อมูล!N78:P78))</f>
        <v/>
      </c>
      <c r="E78" s="116" t="str">
        <f>IF(SUM(บันทึกข้อมูล!Q78:S78)=0,"",SUM(บันทึกข้อมูล!Q78:S78))</f>
        <v/>
      </c>
      <c r="F78" s="116" t="str">
        <f>IF(SUM(บันทึกข้อมูล!T78:U78)=0,"",SUM(บันทึกข้อมูล!T78:U78))</f>
        <v/>
      </c>
      <c r="G78" s="116" t="str">
        <f>IF(SUM(บันทึกข้อมูล!V78:X78)=0,"",SUM(บันทึกข้อมูล!V78:X78))</f>
        <v/>
      </c>
      <c r="H78" s="130" t="str">
        <f>IF(SUM(บันทึกข้อมูล!F78:X78)=0,"",SUM(บันทึกข้อมูล!F78:X78))</f>
        <v/>
      </c>
      <c r="I78" s="116" t="str">
        <f>IF(SUM(บันทึกข้อมูล!Y78:AD78)=0,"",SUM(บันทึกข้อมูล!Y78:AD78))</f>
        <v/>
      </c>
    </row>
    <row r="79" spans="2:9" x14ac:dyDescent="0.2">
      <c r="B79" s="116" t="str">
        <f>IF(SUM(บันทึกข้อมูล!F79:K79)=0,"",SUM(บันทึกข้อมูล!F79:K79))</f>
        <v/>
      </c>
      <c r="C79" s="116" t="str">
        <f>IF(SUM(บันทึกข้อมูล!L79:M79)=0,"",SUM(บันทึกข้อมูล!L79:M79))</f>
        <v/>
      </c>
      <c r="D79" s="116" t="str">
        <f>IF(SUM(บันทึกข้อมูล!N79:P79)=0,"",SUM(บันทึกข้อมูล!N79:P79))</f>
        <v/>
      </c>
      <c r="E79" s="116" t="str">
        <f>IF(SUM(บันทึกข้อมูล!Q79:S79)=0,"",SUM(บันทึกข้อมูล!Q79:S79))</f>
        <v/>
      </c>
      <c r="F79" s="116" t="str">
        <f>IF(SUM(บันทึกข้อมูล!T79:U79)=0,"",SUM(บันทึกข้อมูล!T79:U79))</f>
        <v/>
      </c>
      <c r="G79" s="116" t="str">
        <f>IF(SUM(บันทึกข้อมูล!V79:X79)=0,"",SUM(บันทึกข้อมูล!V79:X79))</f>
        <v/>
      </c>
      <c r="H79" s="130" t="str">
        <f>IF(SUM(บันทึกข้อมูล!F79:X79)=0,"",SUM(บันทึกข้อมูล!F79:X79))</f>
        <v/>
      </c>
      <c r="I79" s="116" t="str">
        <f>IF(SUM(บันทึกข้อมูล!Y79:AD79)=0,"",SUM(บันทึกข้อมูล!Y79:AD79))</f>
        <v/>
      </c>
    </row>
    <row r="80" spans="2:9" x14ac:dyDescent="0.2">
      <c r="B80" s="116" t="str">
        <f>IF(SUM(บันทึกข้อมูล!F80:K80)=0,"",SUM(บันทึกข้อมูล!F80:K80))</f>
        <v/>
      </c>
      <c r="C80" s="116" t="str">
        <f>IF(SUM(บันทึกข้อมูล!L80:M80)=0,"",SUM(บันทึกข้อมูล!L80:M80))</f>
        <v/>
      </c>
      <c r="D80" s="116" t="str">
        <f>IF(SUM(บันทึกข้อมูล!N80:P80)=0,"",SUM(บันทึกข้อมูล!N80:P80))</f>
        <v/>
      </c>
      <c r="E80" s="116" t="str">
        <f>IF(SUM(บันทึกข้อมูล!Q80:S80)=0,"",SUM(บันทึกข้อมูล!Q80:S80))</f>
        <v/>
      </c>
      <c r="F80" s="116" t="str">
        <f>IF(SUM(บันทึกข้อมูล!T80:U80)=0,"",SUM(บันทึกข้อมูล!T80:U80))</f>
        <v/>
      </c>
      <c r="G80" s="116" t="str">
        <f>IF(SUM(บันทึกข้อมูล!V80:X80)=0,"",SUM(บันทึกข้อมูล!V80:X80))</f>
        <v/>
      </c>
      <c r="H80" s="130" t="str">
        <f>IF(SUM(บันทึกข้อมูล!F80:X80)=0,"",SUM(บันทึกข้อมูล!F80:X80))</f>
        <v/>
      </c>
      <c r="I80" s="116" t="str">
        <f>IF(SUM(บันทึกข้อมูล!Y80:AD80)=0,"",SUM(บันทึกข้อมูล!Y80:AD80))</f>
        <v/>
      </c>
    </row>
    <row r="81" spans="2:9" x14ac:dyDescent="0.2">
      <c r="B81" s="116" t="str">
        <f>IF(SUM(บันทึกข้อมูล!F81:K81)=0,"",SUM(บันทึกข้อมูล!F81:K81))</f>
        <v/>
      </c>
      <c r="C81" s="116" t="str">
        <f>IF(SUM(บันทึกข้อมูล!L81:M81)=0,"",SUM(บันทึกข้อมูล!L81:M81))</f>
        <v/>
      </c>
      <c r="D81" s="116" t="str">
        <f>IF(SUM(บันทึกข้อมูล!N81:P81)=0,"",SUM(บันทึกข้อมูล!N81:P81))</f>
        <v/>
      </c>
      <c r="E81" s="116" t="str">
        <f>IF(SUM(บันทึกข้อมูล!Q81:S81)=0,"",SUM(บันทึกข้อมูล!Q81:S81))</f>
        <v/>
      </c>
      <c r="F81" s="116" t="str">
        <f>IF(SUM(บันทึกข้อมูล!T81:U81)=0,"",SUM(บันทึกข้อมูล!T81:U81))</f>
        <v/>
      </c>
      <c r="G81" s="116" t="str">
        <f>IF(SUM(บันทึกข้อมูล!V81:X81)=0,"",SUM(บันทึกข้อมูล!V81:X81))</f>
        <v/>
      </c>
      <c r="H81" s="130" t="str">
        <f>IF(SUM(บันทึกข้อมูล!F81:X81)=0,"",SUM(บันทึกข้อมูล!F81:X81))</f>
        <v/>
      </c>
      <c r="I81" s="116" t="str">
        <f>IF(SUM(บันทึกข้อมูล!Y81:AD81)=0,"",SUM(บันทึกข้อมูล!Y81:AD81))</f>
        <v/>
      </c>
    </row>
    <row r="82" spans="2:9" x14ac:dyDescent="0.2">
      <c r="B82" s="116" t="str">
        <f>IF(SUM(บันทึกข้อมูล!F82:K82)=0,"",SUM(บันทึกข้อมูล!F82:K82))</f>
        <v/>
      </c>
      <c r="C82" s="116" t="str">
        <f>IF(SUM(บันทึกข้อมูล!L82:M82)=0,"",SUM(บันทึกข้อมูล!L82:M82))</f>
        <v/>
      </c>
      <c r="D82" s="116" t="str">
        <f>IF(SUM(บันทึกข้อมูล!N82:P82)=0,"",SUM(บันทึกข้อมูล!N82:P82))</f>
        <v/>
      </c>
      <c r="E82" s="116" t="str">
        <f>IF(SUM(บันทึกข้อมูล!Q82:S82)=0,"",SUM(บันทึกข้อมูล!Q82:S82))</f>
        <v/>
      </c>
      <c r="F82" s="116" t="str">
        <f>IF(SUM(บันทึกข้อมูล!T82:U82)=0,"",SUM(บันทึกข้อมูล!T82:U82))</f>
        <v/>
      </c>
      <c r="G82" s="116" t="str">
        <f>IF(SUM(บันทึกข้อมูล!V82:X82)=0,"",SUM(บันทึกข้อมูล!V82:X82))</f>
        <v/>
      </c>
      <c r="H82" s="130" t="str">
        <f>IF(SUM(บันทึกข้อมูล!F82:X82)=0,"",SUM(บันทึกข้อมูล!F82:X82))</f>
        <v/>
      </c>
      <c r="I82" s="116" t="str">
        <f>IF(SUM(บันทึกข้อมูล!Y82:AD82)=0,"",SUM(บันทึกข้อมูล!Y82:AD82))</f>
        <v/>
      </c>
    </row>
    <row r="83" spans="2:9" x14ac:dyDescent="0.2">
      <c r="B83" s="116" t="str">
        <f>IF(SUM(บันทึกข้อมูล!F83:K83)=0,"",SUM(บันทึกข้อมูล!F83:K83))</f>
        <v/>
      </c>
      <c r="C83" s="116" t="str">
        <f>IF(SUM(บันทึกข้อมูล!L83:M83)=0,"",SUM(บันทึกข้อมูล!L83:M83))</f>
        <v/>
      </c>
      <c r="D83" s="116" t="str">
        <f>IF(SUM(บันทึกข้อมูล!N83:P83)=0,"",SUM(บันทึกข้อมูล!N83:P83))</f>
        <v/>
      </c>
      <c r="E83" s="116" t="str">
        <f>IF(SUM(บันทึกข้อมูล!Q83:S83)=0,"",SUM(บันทึกข้อมูล!Q83:S83))</f>
        <v/>
      </c>
      <c r="F83" s="116" t="str">
        <f>IF(SUM(บันทึกข้อมูล!T83:U83)=0,"",SUM(บันทึกข้อมูล!T83:U83))</f>
        <v/>
      </c>
      <c r="G83" s="116" t="str">
        <f>IF(SUM(บันทึกข้อมูล!V83:X83)=0,"",SUM(บันทึกข้อมูล!V83:X83))</f>
        <v/>
      </c>
      <c r="H83" s="130" t="str">
        <f>IF(SUM(บันทึกข้อมูล!F83:X83)=0,"",SUM(บันทึกข้อมูล!F83:X83))</f>
        <v/>
      </c>
      <c r="I83" s="116" t="str">
        <f>IF(SUM(บันทึกข้อมูล!Y83:AD83)=0,"",SUM(บันทึกข้อมูล!Y83:AD83))</f>
        <v/>
      </c>
    </row>
    <row r="84" spans="2:9" x14ac:dyDescent="0.2">
      <c r="B84" s="116" t="str">
        <f>IF(SUM(บันทึกข้อมูล!F84:K84)=0,"",SUM(บันทึกข้อมูล!F84:K84))</f>
        <v/>
      </c>
      <c r="C84" s="116" t="str">
        <f>IF(SUM(บันทึกข้อมูล!L84:M84)=0,"",SUM(บันทึกข้อมูล!L84:M84))</f>
        <v/>
      </c>
      <c r="D84" s="116" t="str">
        <f>IF(SUM(บันทึกข้อมูล!N84:P84)=0,"",SUM(บันทึกข้อมูล!N84:P84))</f>
        <v/>
      </c>
      <c r="E84" s="116" t="str">
        <f>IF(SUM(บันทึกข้อมูล!Q84:S84)=0,"",SUM(บันทึกข้อมูล!Q84:S84))</f>
        <v/>
      </c>
      <c r="F84" s="116" t="str">
        <f>IF(SUM(บันทึกข้อมูล!T84:U84)=0,"",SUM(บันทึกข้อมูล!T84:U84))</f>
        <v/>
      </c>
      <c r="G84" s="116" t="str">
        <f>IF(SUM(บันทึกข้อมูล!V84:X84)=0,"",SUM(บันทึกข้อมูล!V84:X84))</f>
        <v/>
      </c>
      <c r="H84" s="130" t="str">
        <f>IF(SUM(บันทึกข้อมูล!F84:X84)=0,"",SUM(บันทึกข้อมูล!F84:X84))</f>
        <v/>
      </c>
      <c r="I84" s="116" t="str">
        <f>IF(SUM(บันทึกข้อมูล!Y84:AD84)=0,"",SUM(บันทึกข้อมูล!Y84:AD84))</f>
        <v/>
      </c>
    </row>
    <row r="85" spans="2:9" x14ac:dyDescent="0.2">
      <c r="B85" s="116" t="str">
        <f>IF(SUM(บันทึกข้อมูล!F85:K85)=0,"",SUM(บันทึกข้อมูล!F85:K85))</f>
        <v/>
      </c>
      <c r="C85" s="116" t="str">
        <f>IF(SUM(บันทึกข้อมูล!L85:M85)=0,"",SUM(บันทึกข้อมูล!L85:M85))</f>
        <v/>
      </c>
      <c r="D85" s="116" t="str">
        <f>IF(SUM(บันทึกข้อมูล!N85:P85)=0,"",SUM(บันทึกข้อมูล!N85:P85))</f>
        <v/>
      </c>
      <c r="E85" s="116" t="str">
        <f>IF(SUM(บันทึกข้อมูล!Q85:S85)=0,"",SUM(บันทึกข้อมูล!Q85:S85))</f>
        <v/>
      </c>
      <c r="F85" s="116" t="str">
        <f>IF(SUM(บันทึกข้อมูล!T85:U85)=0,"",SUM(บันทึกข้อมูล!T85:U85))</f>
        <v/>
      </c>
      <c r="G85" s="116" t="str">
        <f>IF(SUM(บันทึกข้อมูล!V85:X85)=0,"",SUM(บันทึกข้อมูล!V85:X85))</f>
        <v/>
      </c>
      <c r="H85" s="130" t="str">
        <f>IF(SUM(บันทึกข้อมูล!F85:X85)=0,"",SUM(บันทึกข้อมูล!F85:X85))</f>
        <v/>
      </c>
      <c r="I85" s="116" t="str">
        <f>IF(SUM(บันทึกข้อมูล!Y85:AD85)=0,"",SUM(บันทึกข้อมูล!Y85:AD85))</f>
        <v/>
      </c>
    </row>
    <row r="86" spans="2:9" x14ac:dyDescent="0.2">
      <c r="B86" s="116" t="str">
        <f>IF(SUM(บันทึกข้อมูล!F86:K86)=0,"",SUM(บันทึกข้อมูล!F86:K86))</f>
        <v/>
      </c>
      <c r="C86" s="116" t="str">
        <f>IF(SUM(บันทึกข้อมูล!L86:M86)=0,"",SUM(บันทึกข้อมูล!L86:M86))</f>
        <v/>
      </c>
      <c r="D86" s="116" t="str">
        <f>IF(SUM(บันทึกข้อมูล!N86:P86)=0,"",SUM(บันทึกข้อมูล!N86:P86))</f>
        <v/>
      </c>
      <c r="E86" s="116" t="str">
        <f>IF(SUM(บันทึกข้อมูล!Q86:S86)=0,"",SUM(บันทึกข้อมูล!Q86:S86))</f>
        <v/>
      </c>
      <c r="F86" s="116" t="str">
        <f>IF(SUM(บันทึกข้อมูล!T86:U86)=0,"",SUM(บันทึกข้อมูล!T86:U86))</f>
        <v/>
      </c>
      <c r="G86" s="116" t="str">
        <f>IF(SUM(บันทึกข้อมูล!V86:X86)=0,"",SUM(บันทึกข้อมูล!V86:X86))</f>
        <v/>
      </c>
      <c r="H86" s="130" t="str">
        <f>IF(SUM(บันทึกข้อมูล!F86:X86)=0,"",SUM(บันทึกข้อมูล!F86:X86))</f>
        <v/>
      </c>
      <c r="I86" s="116" t="str">
        <f>IF(SUM(บันทึกข้อมูล!Y86:AD86)=0,"",SUM(บันทึกข้อมูล!Y86:AD86))</f>
        <v/>
      </c>
    </row>
    <row r="87" spans="2:9" x14ac:dyDescent="0.2">
      <c r="B87" s="116" t="str">
        <f>IF(SUM(บันทึกข้อมูล!F87:K87)=0,"",SUM(บันทึกข้อมูล!F87:K87))</f>
        <v/>
      </c>
      <c r="C87" s="116" t="str">
        <f>IF(SUM(บันทึกข้อมูล!L87:M87)=0,"",SUM(บันทึกข้อมูล!L87:M87))</f>
        <v/>
      </c>
      <c r="D87" s="116" t="str">
        <f>IF(SUM(บันทึกข้อมูล!N87:P87)=0,"",SUM(บันทึกข้อมูล!N87:P87))</f>
        <v/>
      </c>
      <c r="E87" s="116" t="str">
        <f>IF(SUM(บันทึกข้อมูล!Q87:S87)=0,"",SUM(บันทึกข้อมูล!Q87:S87))</f>
        <v/>
      </c>
      <c r="F87" s="116" t="str">
        <f>IF(SUM(บันทึกข้อมูล!T87:U87)=0,"",SUM(บันทึกข้อมูล!T87:U87))</f>
        <v/>
      </c>
      <c r="G87" s="116" t="str">
        <f>IF(SUM(บันทึกข้อมูล!V87:X87)=0,"",SUM(บันทึกข้อมูล!V87:X87))</f>
        <v/>
      </c>
      <c r="H87" s="130" t="str">
        <f>IF(SUM(บันทึกข้อมูล!F87:X87)=0,"",SUM(บันทึกข้อมูล!F87:X87))</f>
        <v/>
      </c>
      <c r="I87" s="116" t="str">
        <f>IF(SUM(บันทึกข้อมูล!Y87:AD87)=0,"",SUM(บันทึกข้อมูล!Y87:AD87))</f>
        <v/>
      </c>
    </row>
    <row r="88" spans="2:9" x14ac:dyDescent="0.2">
      <c r="B88" s="116" t="str">
        <f>IF(SUM(บันทึกข้อมูล!F88:K88)=0,"",SUM(บันทึกข้อมูล!F88:K88))</f>
        <v/>
      </c>
      <c r="C88" s="116" t="str">
        <f>IF(SUM(บันทึกข้อมูล!L88:M88)=0,"",SUM(บันทึกข้อมูล!L88:M88))</f>
        <v/>
      </c>
      <c r="D88" s="116" t="str">
        <f>IF(SUM(บันทึกข้อมูล!N88:P88)=0,"",SUM(บันทึกข้อมูล!N88:P88))</f>
        <v/>
      </c>
      <c r="E88" s="116" t="str">
        <f>IF(SUM(บันทึกข้อมูล!Q88:S88)=0,"",SUM(บันทึกข้อมูล!Q88:S88))</f>
        <v/>
      </c>
      <c r="F88" s="116" t="str">
        <f>IF(SUM(บันทึกข้อมูล!T88:U88)=0,"",SUM(บันทึกข้อมูล!T88:U88))</f>
        <v/>
      </c>
      <c r="G88" s="116" t="str">
        <f>IF(SUM(บันทึกข้อมูล!V88:X88)=0,"",SUM(บันทึกข้อมูล!V88:X88))</f>
        <v/>
      </c>
      <c r="H88" s="130" t="str">
        <f>IF(SUM(บันทึกข้อมูล!F88:X88)=0,"",SUM(บันทึกข้อมูล!F88:X88))</f>
        <v/>
      </c>
      <c r="I88" s="116" t="str">
        <f>IF(SUM(บันทึกข้อมูล!Y88:AD88)=0,"",SUM(บันทึกข้อมูล!Y88:AD88))</f>
        <v/>
      </c>
    </row>
    <row r="89" spans="2:9" x14ac:dyDescent="0.2">
      <c r="B89" s="116" t="str">
        <f>IF(SUM(บันทึกข้อมูล!F89:K89)=0,"",SUM(บันทึกข้อมูล!F89:K89))</f>
        <v/>
      </c>
      <c r="C89" s="116" t="str">
        <f>IF(SUM(บันทึกข้อมูล!L89:M89)=0,"",SUM(บันทึกข้อมูล!L89:M89))</f>
        <v/>
      </c>
      <c r="D89" s="116" t="str">
        <f>IF(SUM(บันทึกข้อมูล!N89:P89)=0,"",SUM(บันทึกข้อมูล!N89:P89))</f>
        <v/>
      </c>
      <c r="E89" s="116" t="str">
        <f>IF(SUM(บันทึกข้อมูล!Q89:S89)=0,"",SUM(บันทึกข้อมูล!Q89:S89))</f>
        <v/>
      </c>
      <c r="F89" s="116" t="str">
        <f>IF(SUM(บันทึกข้อมูล!T89:U89)=0,"",SUM(บันทึกข้อมูล!T89:U89))</f>
        <v/>
      </c>
      <c r="G89" s="116" t="str">
        <f>IF(SUM(บันทึกข้อมูล!V89:X89)=0,"",SUM(บันทึกข้อมูล!V89:X89))</f>
        <v/>
      </c>
      <c r="H89" s="130" t="str">
        <f>IF(SUM(บันทึกข้อมูล!F89:X89)=0,"",SUM(บันทึกข้อมูล!F89:X89))</f>
        <v/>
      </c>
      <c r="I89" s="116" t="str">
        <f>IF(SUM(บันทึกข้อมูล!Y89:AD89)=0,"",SUM(บันทึกข้อมูล!Y89:AD89))</f>
        <v/>
      </c>
    </row>
    <row r="90" spans="2:9" x14ac:dyDescent="0.2">
      <c r="B90" s="116" t="str">
        <f>IF(SUM(บันทึกข้อมูล!F90:K90)=0,"",SUM(บันทึกข้อมูล!F90:K90))</f>
        <v/>
      </c>
      <c r="C90" s="116" t="str">
        <f>IF(SUM(บันทึกข้อมูล!L90:M90)=0,"",SUM(บันทึกข้อมูล!L90:M90))</f>
        <v/>
      </c>
      <c r="D90" s="116" t="str">
        <f>IF(SUM(บันทึกข้อมูล!N90:P90)=0,"",SUM(บันทึกข้อมูล!N90:P90))</f>
        <v/>
      </c>
      <c r="E90" s="116" t="str">
        <f>IF(SUM(บันทึกข้อมูล!Q90:S90)=0,"",SUM(บันทึกข้อมูล!Q90:S90))</f>
        <v/>
      </c>
      <c r="F90" s="116" t="str">
        <f>IF(SUM(บันทึกข้อมูล!T90:U90)=0,"",SUM(บันทึกข้อมูล!T90:U90))</f>
        <v/>
      </c>
      <c r="G90" s="116" t="str">
        <f>IF(SUM(บันทึกข้อมูล!V90:X90)=0,"",SUM(บันทึกข้อมูล!V90:X90))</f>
        <v/>
      </c>
      <c r="H90" s="130" t="str">
        <f>IF(SUM(บันทึกข้อมูล!F90:X90)=0,"",SUM(บันทึกข้อมูล!F90:X90))</f>
        <v/>
      </c>
      <c r="I90" s="116" t="str">
        <f>IF(SUM(บันทึกข้อมูล!Y90:AD90)=0,"",SUM(บันทึกข้อมูล!Y90:AD90))</f>
        <v/>
      </c>
    </row>
    <row r="91" spans="2:9" x14ac:dyDescent="0.2">
      <c r="B91" s="116" t="str">
        <f>IF(SUM(บันทึกข้อมูล!F91:K91)=0,"",SUM(บันทึกข้อมูล!F91:K91))</f>
        <v/>
      </c>
      <c r="C91" s="116" t="str">
        <f>IF(SUM(บันทึกข้อมูล!L91:M91)=0,"",SUM(บันทึกข้อมูล!L91:M91))</f>
        <v/>
      </c>
      <c r="D91" s="116" t="str">
        <f>IF(SUM(บันทึกข้อมูล!N91:P91)=0,"",SUM(บันทึกข้อมูล!N91:P91))</f>
        <v/>
      </c>
      <c r="E91" s="116" t="str">
        <f>IF(SUM(บันทึกข้อมูล!Q91:S91)=0,"",SUM(บันทึกข้อมูล!Q91:S91))</f>
        <v/>
      </c>
      <c r="F91" s="116" t="str">
        <f>IF(SUM(บันทึกข้อมูล!T91:U91)=0,"",SUM(บันทึกข้อมูล!T91:U91))</f>
        <v/>
      </c>
      <c r="G91" s="116" t="str">
        <f>IF(SUM(บันทึกข้อมูล!V91:X91)=0,"",SUM(บันทึกข้อมูล!V91:X91))</f>
        <v/>
      </c>
      <c r="H91" s="130" t="str">
        <f>IF(SUM(บันทึกข้อมูล!F91:X91)=0,"",SUM(บันทึกข้อมูล!F91:X91))</f>
        <v/>
      </c>
      <c r="I91" s="116" t="str">
        <f>IF(SUM(บันทึกข้อมูล!Y91:AD91)=0,"",SUM(บันทึกข้อมูล!Y91:AD91))</f>
        <v/>
      </c>
    </row>
    <row r="92" spans="2:9" x14ac:dyDescent="0.2">
      <c r="B92" s="116" t="str">
        <f>IF(SUM(บันทึกข้อมูล!F92:K92)=0,"",SUM(บันทึกข้อมูล!F92:K92))</f>
        <v/>
      </c>
      <c r="C92" s="116" t="str">
        <f>IF(SUM(บันทึกข้อมูล!L92:M92)=0,"",SUM(บันทึกข้อมูล!L92:M92))</f>
        <v/>
      </c>
      <c r="D92" s="116" t="str">
        <f>IF(SUM(บันทึกข้อมูล!N92:P92)=0,"",SUM(บันทึกข้อมูล!N92:P92))</f>
        <v/>
      </c>
      <c r="E92" s="116" t="str">
        <f>IF(SUM(บันทึกข้อมูล!Q92:S92)=0,"",SUM(บันทึกข้อมูล!Q92:S92))</f>
        <v/>
      </c>
      <c r="F92" s="116" t="str">
        <f>IF(SUM(บันทึกข้อมูล!T92:U92)=0,"",SUM(บันทึกข้อมูล!T92:U92))</f>
        <v/>
      </c>
      <c r="G92" s="116" t="str">
        <f>IF(SUM(บันทึกข้อมูล!V92:X92)=0,"",SUM(บันทึกข้อมูล!V92:X92))</f>
        <v/>
      </c>
      <c r="H92" s="130" t="str">
        <f>IF(SUM(บันทึกข้อมูล!F92:X92)=0,"",SUM(บันทึกข้อมูล!F92:X92))</f>
        <v/>
      </c>
      <c r="I92" s="116" t="str">
        <f>IF(SUM(บันทึกข้อมูล!Y92:AD92)=0,"",SUM(บันทึกข้อมูล!Y92:AD92))</f>
        <v/>
      </c>
    </row>
    <row r="93" spans="2:9" x14ac:dyDescent="0.2">
      <c r="B93" s="116" t="str">
        <f>IF(SUM(บันทึกข้อมูล!F93:K93)=0,"",SUM(บันทึกข้อมูล!F93:K93))</f>
        <v/>
      </c>
      <c r="C93" s="116" t="str">
        <f>IF(SUM(บันทึกข้อมูล!L93:M93)=0,"",SUM(บันทึกข้อมูล!L93:M93))</f>
        <v/>
      </c>
      <c r="D93" s="116" t="str">
        <f>IF(SUM(บันทึกข้อมูล!N93:P93)=0,"",SUM(บันทึกข้อมูล!N93:P93))</f>
        <v/>
      </c>
      <c r="E93" s="116" t="str">
        <f>IF(SUM(บันทึกข้อมูล!Q93:S93)=0,"",SUM(บันทึกข้อมูล!Q93:S93))</f>
        <v/>
      </c>
      <c r="F93" s="116" t="str">
        <f>IF(SUM(บันทึกข้อมูล!T93:U93)=0,"",SUM(บันทึกข้อมูล!T93:U93))</f>
        <v/>
      </c>
      <c r="G93" s="116" t="str">
        <f>IF(SUM(บันทึกข้อมูล!V93:X93)=0,"",SUM(บันทึกข้อมูล!V93:X93))</f>
        <v/>
      </c>
      <c r="H93" s="130" t="str">
        <f>IF(SUM(บันทึกข้อมูล!F93:X93)=0,"",SUM(บันทึกข้อมูล!F93:X93))</f>
        <v/>
      </c>
      <c r="I93" s="116" t="str">
        <f>IF(SUM(บันทึกข้อมูล!Y93:AD93)=0,"",SUM(บันทึกข้อมูล!Y93:AD93))</f>
        <v/>
      </c>
    </row>
    <row r="94" spans="2:9" x14ac:dyDescent="0.2">
      <c r="B94" s="116" t="str">
        <f>IF(SUM(บันทึกข้อมูล!F94:K94)=0,"",SUM(บันทึกข้อมูล!F94:K94))</f>
        <v/>
      </c>
      <c r="C94" s="116" t="str">
        <f>IF(SUM(บันทึกข้อมูล!L94:M94)=0,"",SUM(บันทึกข้อมูล!L94:M94))</f>
        <v/>
      </c>
      <c r="D94" s="116" t="str">
        <f>IF(SUM(บันทึกข้อมูล!N94:P94)=0,"",SUM(บันทึกข้อมูล!N94:P94))</f>
        <v/>
      </c>
      <c r="E94" s="116" t="str">
        <f>IF(SUM(บันทึกข้อมูล!Q94:S94)=0,"",SUM(บันทึกข้อมูล!Q94:S94))</f>
        <v/>
      </c>
      <c r="F94" s="116" t="str">
        <f>IF(SUM(บันทึกข้อมูล!T94:U94)=0,"",SUM(บันทึกข้อมูล!T94:U94))</f>
        <v/>
      </c>
      <c r="G94" s="116" t="str">
        <f>IF(SUM(บันทึกข้อมูล!V94:X94)=0,"",SUM(บันทึกข้อมูล!V94:X94))</f>
        <v/>
      </c>
      <c r="H94" s="130" t="str">
        <f>IF(SUM(บันทึกข้อมูล!F94:X94)=0,"",SUM(บันทึกข้อมูล!F94:X94))</f>
        <v/>
      </c>
      <c r="I94" s="116" t="str">
        <f>IF(SUM(บันทึกข้อมูล!Y94:AD94)=0,"",SUM(บันทึกข้อมูล!Y94:AD94))</f>
        <v/>
      </c>
    </row>
    <row r="95" spans="2:9" x14ac:dyDescent="0.2">
      <c r="B95" s="116" t="str">
        <f>IF(SUM(บันทึกข้อมูล!F95:K95)=0,"",SUM(บันทึกข้อมูล!F95:K95))</f>
        <v/>
      </c>
      <c r="C95" s="116" t="str">
        <f>IF(SUM(บันทึกข้อมูล!L95:M95)=0,"",SUM(บันทึกข้อมูล!L95:M95))</f>
        <v/>
      </c>
      <c r="D95" s="116" t="str">
        <f>IF(SUM(บันทึกข้อมูล!N95:P95)=0,"",SUM(บันทึกข้อมูล!N95:P95))</f>
        <v/>
      </c>
      <c r="E95" s="116" t="str">
        <f>IF(SUM(บันทึกข้อมูล!Q95:S95)=0,"",SUM(บันทึกข้อมูล!Q95:S95))</f>
        <v/>
      </c>
      <c r="F95" s="116" t="str">
        <f>IF(SUM(บันทึกข้อมูล!T95:U95)=0,"",SUM(บันทึกข้อมูล!T95:U95))</f>
        <v/>
      </c>
      <c r="G95" s="116" t="str">
        <f>IF(SUM(บันทึกข้อมูล!V95:X95)=0,"",SUM(บันทึกข้อมูล!V95:X95))</f>
        <v/>
      </c>
      <c r="H95" s="130" t="str">
        <f>IF(SUM(บันทึกข้อมูล!F95:X95)=0,"",SUM(บันทึกข้อมูล!F95:X95))</f>
        <v/>
      </c>
      <c r="I95" s="116" t="str">
        <f>IF(SUM(บันทึกข้อมูล!Y95:AD95)=0,"",SUM(บันทึกข้อมูล!Y95:AD95))</f>
        <v/>
      </c>
    </row>
    <row r="96" spans="2:9" x14ac:dyDescent="0.2">
      <c r="B96" s="116" t="str">
        <f>IF(SUM(บันทึกข้อมูล!F96:K96)=0,"",SUM(บันทึกข้อมูล!F96:K96))</f>
        <v/>
      </c>
      <c r="C96" s="116" t="str">
        <f>IF(SUM(บันทึกข้อมูล!L96:M96)=0,"",SUM(บันทึกข้อมูล!L96:M96))</f>
        <v/>
      </c>
      <c r="D96" s="116" t="str">
        <f>IF(SUM(บันทึกข้อมูล!N96:P96)=0,"",SUM(บันทึกข้อมูล!N96:P96))</f>
        <v/>
      </c>
      <c r="E96" s="116" t="str">
        <f>IF(SUM(บันทึกข้อมูล!Q96:S96)=0,"",SUM(บันทึกข้อมูล!Q96:S96))</f>
        <v/>
      </c>
      <c r="F96" s="116" t="str">
        <f>IF(SUM(บันทึกข้อมูล!T96:U96)=0,"",SUM(บันทึกข้อมูล!T96:U96))</f>
        <v/>
      </c>
      <c r="G96" s="116" t="str">
        <f>IF(SUM(บันทึกข้อมูล!V96:X96)=0,"",SUM(บันทึกข้อมูล!V96:X96))</f>
        <v/>
      </c>
      <c r="H96" s="130" t="str">
        <f>IF(SUM(บันทึกข้อมูล!F96:X96)=0,"",SUM(บันทึกข้อมูล!F96:X96))</f>
        <v/>
      </c>
      <c r="I96" s="116" t="str">
        <f>IF(SUM(บันทึกข้อมูล!Y96:AD96)=0,"",SUM(บันทึกข้อมูล!Y96:AD96))</f>
        <v/>
      </c>
    </row>
    <row r="97" spans="2:9" x14ac:dyDescent="0.2">
      <c r="B97" s="116" t="str">
        <f>IF(SUM(บันทึกข้อมูล!F97:K97)=0,"",SUM(บันทึกข้อมูล!F97:K97))</f>
        <v/>
      </c>
      <c r="C97" s="116" t="str">
        <f>IF(SUM(บันทึกข้อมูล!L97:M97)=0,"",SUM(บันทึกข้อมูล!L97:M97))</f>
        <v/>
      </c>
      <c r="D97" s="116" t="str">
        <f>IF(SUM(บันทึกข้อมูล!N97:P97)=0,"",SUM(บันทึกข้อมูล!N97:P97))</f>
        <v/>
      </c>
      <c r="E97" s="116" t="str">
        <f>IF(SUM(บันทึกข้อมูล!Q97:S97)=0,"",SUM(บันทึกข้อมูล!Q97:S97))</f>
        <v/>
      </c>
      <c r="F97" s="116" t="str">
        <f>IF(SUM(บันทึกข้อมูล!T97:U97)=0,"",SUM(บันทึกข้อมูล!T97:U97))</f>
        <v/>
      </c>
      <c r="G97" s="116" t="str">
        <f>IF(SUM(บันทึกข้อมูล!V97:X97)=0,"",SUM(บันทึกข้อมูล!V97:X97))</f>
        <v/>
      </c>
      <c r="H97" s="130" t="str">
        <f>IF(SUM(บันทึกข้อมูล!F97:X97)=0,"",SUM(บันทึกข้อมูล!F97:X97))</f>
        <v/>
      </c>
      <c r="I97" s="116" t="str">
        <f>IF(SUM(บันทึกข้อมูล!Y97:AD97)=0,"",SUM(บันทึกข้อมูล!Y97:AD97))</f>
        <v/>
      </c>
    </row>
    <row r="98" spans="2:9" x14ac:dyDescent="0.2">
      <c r="B98" s="116" t="str">
        <f>IF(SUM(บันทึกข้อมูล!F98:K98)=0,"",SUM(บันทึกข้อมูล!F98:K98))</f>
        <v/>
      </c>
      <c r="C98" s="116" t="str">
        <f>IF(SUM(บันทึกข้อมูล!L98:M98)=0,"",SUM(บันทึกข้อมูล!L98:M98))</f>
        <v/>
      </c>
      <c r="D98" s="116" t="str">
        <f>IF(SUM(บันทึกข้อมูล!N98:P98)=0,"",SUM(บันทึกข้อมูล!N98:P98))</f>
        <v/>
      </c>
      <c r="E98" s="116" t="str">
        <f>IF(SUM(บันทึกข้อมูล!Q98:S98)=0,"",SUM(บันทึกข้อมูล!Q98:S98))</f>
        <v/>
      </c>
      <c r="F98" s="116" t="str">
        <f>IF(SUM(บันทึกข้อมูล!T98:U98)=0,"",SUM(บันทึกข้อมูล!T98:U98))</f>
        <v/>
      </c>
      <c r="G98" s="116" t="str">
        <f>IF(SUM(บันทึกข้อมูล!V98:X98)=0,"",SUM(บันทึกข้อมูล!V98:X98))</f>
        <v/>
      </c>
      <c r="H98" s="130" t="str">
        <f>IF(SUM(บันทึกข้อมูล!F98:X98)=0,"",SUM(บันทึกข้อมูล!F98:X98))</f>
        <v/>
      </c>
      <c r="I98" s="116" t="str">
        <f>IF(SUM(บันทึกข้อมูล!Y98:AD98)=0,"",SUM(บันทึกข้อมูล!Y98:AD98))</f>
        <v/>
      </c>
    </row>
    <row r="99" spans="2:9" x14ac:dyDescent="0.2">
      <c r="B99" s="116" t="str">
        <f>IF(SUM(บันทึกข้อมูล!F99:K99)=0,"",SUM(บันทึกข้อมูล!F99:K99))</f>
        <v/>
      </c>
      <c r="C99" s="116" t="str">
        <f>IF(SUM(บันทึกข้อมูล!L99:M99)=0,"",SUM(บันทึกข้อมูล!L99:M99))</f>
        <v/>
      </c>
      <c r="D99" s="116" t="str">
        <f>IF(SUM(บันทึกข้อมูล!N99:P99)=0,"",SUM(บันทึกข้อมูล!N99:P99))</f>
        <v/>
      </c>
      <c r="E99" s="116" t="str">
        <f>IF(SUM(บันทึกข้อมูล!Q99:S99)=0,"",SUM(บันทึกข้อมูล!Q99:S99))</f>
        <v/>
      </c>
      <c r="F99" s="116" t="str">
        <f>IF(SUM(บันทึกข้อมูล!T99:U99)=0,"",SUM(บันทึกข้อมูล!T99:U99))</f>
        <v/>
      </c>
      <c r="G99" s="116" t="str">
        <f>IF(SUM(บันทึกข้อมูล!V99:X99)=0,"",SUM(บันทึกข้อมูล!V99:X99))</f>
        <v/>
      </c>
      <c r="H99" s="130" t="str">
        <f>IF(SUM(บันทึกข้อมูล!F99:X99)=0,"",SUM(บันทึกข้อมูล!F99:X99))</f>
        <v/>
      </c>
      <c r="I99" s="116" t="str">
        <f>IF(SUM(บันทึกข้อมูล!Y99:AD99)=0,"",SUM(บันทึกข้อมูล!Y99:AD99))</f>
        <v/>
      </c>
    </row>
    <row r="100" spans="2:9" x14ac:dyDescent="0.2">
      <c r="B100" s="116" t="str">
        <f>IF(SUM(บันทึกข้อมูล!F100:K100)=0,"",SUM(บันทึกข้อมูล!F100:K100))</f>
        <v/>
      </c>
      <c r="C100" s="116" t="str">
        <f>IF(SUM(บันทึกข้อมูล!L100:M100)=0,"",SUM(บันทึกข้อมูล!L100:M100))</f>
        <v/>
      </c>
      <c r="D100" s="116" t="str">
        <f>IF(SUM(บันทึกข้อมูล!N100:P100)=0,"",SUM(บันทึกข้อมูล!N100:P100))</f>
        <v/>
      </c>
      <c r="E100" s="116" t="str">
        <f>IF(SUM(บันทึกข้อมูล!Q100:S100)=0,"",SUM(บันทึกข้อมูล!Q100:S100))</f>
        <v/>
      </c>
      <c r="F100" s="116" t="str">
        <f>IF(SUM(บันทึกข้อมูล!T100:U100)=0,"",SUM(บันทึกข้อมูล!T100:U100))</f>
        <v/>
      </c>
      <c r="G100" s="116" t="str">
        <f>IF(SUM(บันทึกข้อมูล!V100:X100)=0,"",SUM(บันทึกข้อมูล!V100:X100))</f>
        <v/>
      </c>
      <c r="H100" s="130" t="str">
        <f>IF(SUM(บันทึกข้อมูล!F100:X100)=0,"",SUM(บันทึกข้อมูล!F100:X100))</f>
        <v/>
      </c>
      <c r="I100" s="116" t="str">
        <f>IF(SUM(บันทึกข้อมูล!Y100:AD100)=0,"",SUM(บันทึกข้อมูล!Y100:AD100))</f>
        <v/>
      </c>
    </row>
    <row r="101" spans="2:9" x14ac:dyDescent="0.2">
      <c r="B101" s="116" t="str">
        <f>IF(SUM(บันทึกข้อมูล!F101:K101)=0,"",SUM(บันทึกข้อมูล!F101:K101))</f>
        <v/>
      </c>
      <c r="C101" s="116" t="str">
        <f>IF(SUM(บันทึกข้อมูล!L101:M101)=0,"",SUM(บันทึกข้อมูล!L101:M101))</f>
        <v/>
      </c>
      <c r="D101" s="116" t="str">
        <f>IF(SUM(บันทึกข้อมูล!N101:P101)=0,"",SUM(บันทึกข้อมูล!N101:P101))</f>
        <v/>
      </c>
      <c r="E101" s="116" t="str">
        <f>IF(SUM(บันทึกข้อมูล!Q101:S101)=0,"",SUM(บันทึกข้อมูล!Q101:S101))</f>
        <v/>
      </c>
      <c r="F101" s="116" t="str">
        <f>IF(SUM(บันทึกข้อมูล!T101:U101)=0,"",SUM(บันทึกข้อมูล!T101:U101))</f>
        <v/>
      </c>
      <c r="G101" s="116" t="str">
        <f>IF(SUM(บันทึกข้อมูล!V101:X101)=0,"",SUM(บันทึกข้อมูล!V101:X101))</f>
        <v/>
      </c>
      <c r="H101" s="130" t="str">
        <f>IF(SUM(บันทึกข้อมูล!F101:X101)=0,"",SUM(บันทึกข้อมูล!F101:X101))</f>
        <v/>
      </c>
      <c r="I101" s="116" t="str">
        <f>IF(SUM(บันทึกข้อมูล!Y101:AD101)=0,"",SUM(บันทึกข้อมูล!Y101:AD101))</f>
        <v/>
      </c>
    </row>
    <row r="102" spans="2:9" x14ac:dyDescent="0.2">
      <c r="B102" s="116" t="str">
        <f>IF(SUM(บันทึกข้อมูล!F102:K102)=0,"",SUM(บันทึกข้อมูล!F102:K102))</f>
        <v/>
      </c>
      <c r="C102" s="116" t="str">
        <f>IF(SUM(บันทึกข้อมูล!L102:M102)=0,"",SUM(บันทึกข้อมูล!L102:M102))</f>
        <v/>
      </c>
      <c r="D102" s="116" t="str">
        <f>IF(SUM(บันทึกข้อมูล!N102:P102)=0,"",SUM(บันทึกข้อมูล!N102:P102))</f>
        <v/>
      </c>
      <c r="E102" s="116" t="str">
        <f>IF(SUM(บันทึกข้อมูล!Q102:S102)=0,"",SUM(บันทึกข้อมูล!Q102:S102))</f>
        <v/>
      </c>
      <c r="F102" s="116" t="str">
        <f>IF(SUM(บันทึกข้อมูล!T102:U102)=0,"",SUM(บันทึกข้อมูล!T102:U102))</f>
        <v/>
      </c>
      <c r="G102" s="116" t="str">
        <f>IF(SUM(บันทึกข้อมูล!V102:X102)=0,"",SUM(บันทึกข้อมูล!V102:X102))</f>
        <v/>
      </c>
      <c r="H102" s="130" t="str">
        <f>IF(SUM(บันทึกข้อมูล!F102:X102)=0,"",SUM(บันทึกข้อมูล!F102:X102))</f>
        <v/>
      </c>
      <c r="I102" s="116" t="str">
        <f>IF(SUM(บันทึกข้อมูล!Y102:AD102)=0,"",SUM(บันทึกข้อมูล!Y102:AD102))</f>
        <v/>
      </c>
    </row>
    <row r="103" spans="2:9" x14ac:dyDescent="0.2">
      <c r="B103" s="116" t="str">
        <f>IF(SUM(บันทึกข้อมูล!F103:K103)=0,"",SUM(บันทึกข้อมูล!F103:K103))</f>
        <v/>
      </c>
      <c r="C103" s="116" t="str">
        <f>IF(SUM(บันทึกข้อมูล!L103:M103)=0,"",SUM(บันทึกข้อมูล!L103:M103))</f>
        <v/>
      </c>
      <c r="D103" s="116" t="str">
        <f>IF(SUM(บันทึกข้อมูล!N103:P103)=0,"",SUM(บันทึกข้อมูล!N103:P103))</f>
        <v/>
      </c>
      <c r="E103" s="116" t="str">
        <f>IF(SUM(บันทึกข้อมูล!Q103:S103)=0,"",SUM(บันทึกข้อมูล!Q103:S103))</f>
        <v/>
      </c>
      <c r="F103" s="116" t="str">
        <f>IF(SUM(บันทึกข้อมูล!T103:U103)=0,"",SUM(บันทึกข้อมูล!T103:U103))</f>
        <v/>
      </c>
      <c r="G103" s="116" t="str">
        <f>IF(SUM(บันทึกข้อมูล!V103:X103)=0,"",SUM(บันทึกข้อมูล!V103:X103))</f>
        <v/>
      </c>
      <c r="H103" s="130" t="str">
        <f>IF(SUM(บันทึกข้อมูล!F103:X103)=0,"",SUM(บันทึกข้อมูล!F103:X103))</f>
        <v/>
      </c>
      <c r="I103" s="116" t="str">
        <f>IF(SUM(บันทึกข้อมูล!Y103:AD103)=0,"",SUM(บันทึกข้อมูล!Y103:AD103))</f>
        <v/>
      </c>
    </row>
    <row r="104" spans="2:9" x14ac:dyDescent="0.2">
      <c r="B104" s="116" t="str">
        <f>IF(SUM(บันทึกข้อมูล!F104:K104)=0,"",SUM(บันทึกข้อมูล!F104:K104))</f>
        <v/>
      </c>
      <c r="C104" s="116" t="str">
        <f>IF(SUM(บันทึกข้อมูล!L104:M104)=0,"",SUM(บันทึกข้อมูล!L104:M104))</f>
        <v/>
      </c>
      <c r="D104" s="116" t="str">
        <f>IF(SUM(บันทึกข้อมูล!N104:P104)=0,"",SUM(บันทึกข้อมูล!N104:P104))</f>
        <v/>
      </c>
      <c r="E104" s="116" t="str">
        <f>IF(SUM(บันทึกข้อมูล!Q104:S104)=0,"",SUM(บันทึกข้อมูล!Q104:S104))</f>
        <v/>
      </c>
      <c r="F104" s="116" t="str">
        <f>IF(SUM(บันทึกข้อมูล!T104:U104)=0,"",SUM(บันทึกข้อมูล!T104:U104))</f>
        <v/>
      </c>
      <c r="G104" s="116" t="str">
        <f>IF(SUM(บันทึกข้อมูล!V104:X104)=0,"",SUM(บันทึกข้อมูล!V104:X104))</f>
        <v/>
      </c>
      <c r="H104" s="130" t="str">
        <f>IF(SUM(บันทึกข้อมูล!F104:X104)=0,"",SUM(บันทึกข้อมูล!F104:X104))</f>
        <v/>
      </c>
      <c r="I104" s="116" t="str">
        <f>IF(SUM(บันทึกข้อมูล!Y104:AD104)=0,"",SUM(บันทึกข้อมูล!Y104:AD104))</f>
        <v/>
      </c>
    </row>
    <row r="105" spans="2:9" x14ac:dyDescent="0.2">
      <c r="B105" s="116" t="str">
        <f>IF(SUM(บันทึกข้อมูล!F105:K105)=0,"",SUM(บันทึกข้อมูล!F105:K105))</f>
        <v/>
      </c>
      <c r="C105" s="116" t="str">
        <f>IF(SUM(บันทึกข้อมูล!L105:M105)=0,"",SUM(บันทึกข้อมูล!L105:M105))</f>
        <v/>
      </c>
      <c r="D105" s="116" t="str">
        <f>IF(SUM(บันทึกข้อมูล!N105:P105)=0,"",SUM(บันทึกข้อมูล!N105:P105))</f>
        <v/>
      </c>
      <c r="E105" s="116" t="str">
        <f>IF(SUM(บันทึกข้อมูล!Q105:S105)=0,"",SUM(บันทึกข้อมูล!Q105:S105))</f>
        <v/>
      </c>
      <c r="F105" s="116" t="str">
        <f>IF(SUM(บันทึกข้อมูล!T105:U105)=0,"",SUM(บันทึกข้อมูล!T105:U105))</f>
        <v/>
      </c>
      <c r="G105" s="116" t="str">
        <f>IF(SUM(บันทึกข้อมูล!V105:X105)=0,"",SUM(บันทึกข้อมูล!V105:X105))</f>
        <v/>
      </c>
      <c r="H105" s="130" t="str">
        <f>IF(SUM(บันทึกข้อมูล!F105:X105)=0,"",SUM(บันทึกข้อมูล!F105:X105))</f>
        <v/>
      </c>
      <c r="I105" s="116" t="str">
        <f>IF(SUM(บันทึกข้อมูล!Y105:AD105)=0,"",SUM(บันทึกข้อมูล!Y105:AD105))</f>
        <v/>
      </c>
    </row>
    <row r="106" spans="2:9" x14ac:dyDescent="0.2">
      <c r="B106" s="116" t="str">
        <f>IF(SUM(บันทึกข้อมูล!F106:K106)=0,"",SUM(บันทึกข้อมูล!F106:K106))</f>
        <v/>
      </c>
      <c r="C106" s="116" t="str">
        <f>IF(SUM(บันทึกข้อมูล!L106:M106)=0,"",SUM(บันทึกข้อมูล!L106:M106))</f>
        <v/>
      </c>
      <c r="D106" s="116" t="str">
        <f>IF(SUM(บันทึกข้อมูล!N106:P106)=0,"",SUM(บันทึกข้อมูล!N106:P106))</f>
        <v/>
      </c>
      <c r="E106" s="116" t="str">
        <f>IF(SUM(บันทึกข้อมูล!Q106:S106)=0,"",SUM(บันทึกข้อมูล!Q106:S106))</f>
        <v/>
      </c>
      <c r="F106" s="116" t="str">
        <f>IF(SUM(บันทึกข้อมูล!T106:U106)=0,"",SUM(บันทึกข้อมูล!T106:U106))</f>
        <v/>
      </c>
      <c r="G106" s="116" t="str">
        <f>IF(SUM(บันทึกข้อมูล!V106:X106)=0,"",SUM(บันทึกข้อมูล!V106:X106))</f>
        <v/>
      </c>
      <c r="H106" s="130" t="str">
        <f>IF(SUM(บันทึกข้อมูล!F106:X106)=0,"",SUM(บันทึกข้อมูล!F106:X106))</f>
        <v/>
      </c>
      <c r="I106" s="116" t="str">
        <f>IF(SUM(บันทึกข้อมูล!Y106:AD106)=0,"",SUM(บันทึกข้อมูล!Y106:AD106))</f>
        <v/>
      </c>
    </row>
    <row r="107" spans="2:9" x14ac:dyDescent="0.2">
      <c r="B107" s="116" t="str">
        <f>IF(SUM(บันทึกข้อมูล!F107:K107)=0,"",SUM(บันทึกข้อมูล!F107:K107))</f>
        <v/>
      </c>
      <c r="C107" s="116" t="str">
        <f>IF(SUM(บันทึกข้อมูล!L107:M107)=0,"",SUM(บันทึกข้อมูล!L107:M107))</f>
        <v/>
      </c>
      <c r="D107" s="116" t="str">
        <f>IF(SUM(บันทึกข้อมูล!N107:P107)=0,"",SUM(บันทึกข้อมูล!N107:P107))</f>
        <v/>
      </c>
      <c r="E107" s="116" t="str">
        <f>IF(SUM(บันทึกข้อมูล!Q107:S107)=0,"",SUM(บันทึกข้อมูล!Q107:S107))</f>
        <v/>
      </c>
      <c r="F107" s="116" t="str">
        <f>IF(SUM(บันทึกข้อมูล!T107:U107)=0,"",SUM(บันทึกข้อมูล!T107:U107))</f>
        <v/>
      </c>
      <c r="G107" s="116" t="str">
        <f>IF(SUM(บันทึกข้อมูล!V107:X107)=0,"",SUM(บันทึกข้อมูล!V107:X107))</f>
        <v/>
      </c>
      <c r="H107" s="130" t="str">
        <f>IF(SUM(บันทึกข้อมูล!F107:X107)=0,"",SUM(บันทึกข้อมูล!F107:X107))</f>
        <v/>
      </c>
      <c r="I107" s="116" t="str">
        <f>IF(SUM(บันทึกข้อมูล!Y107:AD107)=0,"",SUM(บันทึกข้อมูล!Y107:AD107))</f>
        <v/>
      </c>
    </row>
    <row r="108" spans="2:9" x14ac:dyDescent="0.2">
      <c r="B108" s="116" t="str">
        <f>IF(SUM(บันทึกข้อมูล!F108:K108)=0,"",SUM(บันทึกข้อมูล!F108:K108))</f>
        <v/>
      </c>
      <c r="C108" s="116" t="str">
        <f>IF(SUM(บันทึกข้อมูล!L108:M108)=0,"",SUM(บันทึกข้อมูล!L108:M108))</f>
        <v/>
      </c>
      <c r="D108" s="116" t="str">
        <f>IF(SUM(บันทึกข้อมูล!N108:P108)=0,"",SUM(บันทึกข้อมูล!N108:P108))</f>
        <v/>
      </c>
      <c r="E108" s="116" t="str">
        <f>IF(SUM(บันทึกข้อมูล!Q108:S108)=0,"",SUM(บันทึกข้อมูล!Q108:S108))</f>
        <v/>
      </c>
      <c r="F108" s="116" t="str">
        <f>IF(SUM(บันทึกข้อมูล!T108:U108)=0,"",SUM(บันทึกข้อมูล!T108:U108))</f>
        <v/>
      </c>
      <c r="G108" s="116" t="str">
        <f>IF(SUM(บันทึกข้อมูล!V108:X108)=0,"",SUM(บันทึกข้อมูล!V108:X108))</f>
        <v/>
      </c>
      <c r="H108" s="130" t="str">
        <f>IF(SUM(บันทึกข้อมูล!F108:X108)=0,"",SUM(บันทึกข้อมูล!F108:X108))</f>
        <v/>
      </c>
      <c r="I108" s="116" t="str">
        <f>IF(SUM(บันทึกข้อมูล!Y108:AD108)=0,"",SUM(บันทึกข้อมูล!Y108:AD108))</f>
        <v/>
      </c>
    </row>
    <row r="109" spans="2:9" x14ac:dyDescent="0.2">
      <c r="B109" s="116" t="str">
        <f>IF(SUM(บันทึกข้อมูล!F109:K109)=0,"",SUM(บันทึกข้อมูล!F109:K109))</f>
        <v/>
      </c>
      <c r="C109" s="116" t="str">
        <f>IF(SUM(บันทึกข้อมูล!L109:M109)=0,"",SUM(บันทึกข้อมูล!L109:M109))</f>
        <v/>
      </c>
      <c r="D109" s="116" t="str">
        <f>IF(SUM(บันทึกข้อมูล!N109:P109)=0,"",SUM(บันทึกข้อมูล!N109:P109))</f>
        <v/>
      </c>
      <c r="E109" s="116" t="str">
        <f>IF(SUM(บันทึกข้อมูล!Q109:S109)=0,"",SUM(บันทึกข้อมูล!Q109:S109))</f>
        <v/>
      </c>
      <c r="F109" s="116" t="str">
        <f>IF(SUM(บันทึกข้อมูล!T109:U109)=0,"",SUM(บันทึกข้อมูล!T109:U109))</f>
        <v/>
      </c>
      <c r="G109" s="116" t="str">
        <f>IF(SUM(บันทึกข้อมูล!V109:X109)=0,"",SUM(บันทึกข้อมูล!V109:X109))</f>
        <v/>
      </c>
      <c r="H109" s="130" t="str">
        <f>IF(SUM(บันทึกข้อมูล!F109:X109)=0,"",SUM(บันทึกข้อมูล!F109:X109))</f>
        <v/>
      </c>
      <c r="I109" s="116" t="str">
        <f>IF(SUM(บันทึกข้อมูล!Y109:AD109)=0,"",SUM(บันทึกข้อมูล!Y109:AD109))</f>
        <v/>
      </c>
    </row>
    <row r="110" spans="2:9" x14ac:dyDescent="0.2">
      <c r="B110" s="116" t="str">
        <f>IF(SUM(บันทึกข้อมูล!F110:K110)=0,"",SUM(บันทึกข้อมูล!F110:K110))</f>
        <v/>
      </c>
      <c r="C110" s="116" t="str">
        <f>IF(SUM(บันทึกข้อมูล!L110:M110)=0,"",SUM(บันทึกข้อมูล!L110:M110))</f>
        <v/>
      </c>
      <c r="D110" s="116" t="str">
        <f>IF(SUM(บันทึกข้อมูล!N110:P110)=0,"",SUM(บันทึกข้อมูล!N110:P110))</f>
        <v/>
      </c>
      <c r="E110" s="116" t="str">
        <f>IF(SUM(บันทึกข้อมูล!Q110:S110)=0,"",SUM(บันทึกข้อมูล!Q110:S110))</f>
        <v/>
      </c>
      <c r="F110" s="116" t="str">
        <f>IF(SUM(บันทึกข้อมูล!T110:U110)=0,"",SUM(บันทึกข้อมูล!T110:U110))</f>
        <v/>
      </c>
      <c r="G110" s="116" t="str">
        <f>IF(SUM(บันทึกข้อมูล!V110:X110)=0,"",SUM(บันทึกข้อมูล!V110:X110))</f>
        <v/>
      </c>
      <c r="H110" s="130" t="str">
        <f>IF(SUM(บันทึกข้อมูล!F110:X110)=0,"",SUM(บันทึกข้อมูล!F110:X110))</f>
        <v/>
      </c>
      <c r="I110" s="116" t="str">
        <f>IF(SUM(บันทึกข้อมูล!Y110:AD110)=0,"",SUM(บันทึกข้อมูล!Y110:AD110))</f>
        <v/>
      </c>
    </row>
    <row r="111" spans="2:9" x14ac:dyDescent="0.2">
      <c r="B111" s="116" t="str">
        <f>IF(SUM(บันทึกข้อมูล!F111:K111)=0,"",SUM(บันทึกข้อมูล!F111:K111))</f>
        <v/>
      </c>
      <c r="C111" s="116" t="str">
        <f>IF(SUM(บันทึกข้อมูล!L111:M111)=0,"",SUM(บันทึกข้อมูล!L111:M111))</f>
        <v/>
      </c>
      <c r="D111" s="116" t="str">
        <f>IF(SUM(บันทึกข้อมูล!N111:P111)=0,"",SUM(บันทึกข้อมูล!N111:P111))</f>
        <v/>
      </c>
      <c r="E111" s="116" t="str">
        <f>IF(SUM(บันทึกข้อมูล!Q111:S111)=0,"",SUM(บันทึกข้อมูล!Q111:S111))</f>
        <v/>
      </c>
      <c r="F111" s="116" t="str">
        <f>IF(SUM(บันทึกข้อมูล!T111:U111)=0,"",SUM(บันทึกข้อมูล!T111:U111))</f>
        <v/>
      </c>
      <c r="G111" s="116" t="str">
        <f>IF(SUM(บันทึกข้อมูล!V111:X111)=0,"",SUM(บันทึกข้อมูล!V111:X111))</f>
        <v/>
      </c>
      <c r="H111" s="130" t="str">
        <f>IF(SUM(บันทึกข้อมูล!F111:X111)=0,"",SUM(บันทึกข้อมูล!F111:X111))</f>
        <v/>
      </c>
      <c r="I111" s="116" t="str">
        <f>IF(SUM(บันทึกข้อมูล!Y111:AD111)=0,"",SUM(บันทึกข้อมูล!Y111:AD111))</f>
        <v/>
      </c>
    </row>
    <row r="112" spans="2:9" x14ac:dyDescent="0.2">
      <c r="B112" s="116" t="str">
        <f>IF(SUM(บันทึกข้อมูล!F112:K112)=0,"",SUM(บันทึกข้อมูล!F112:K112))</f>
        <v/>
      </c>
      <c r="C112" s="116" t="str">
        <f>IF(SUM(บันทึกข้อมูล!L112:M112)=0,"",SUM(บันทึกข้อมูล!L112:M112))</f>
        <v/>
      </c>
      <c r="D112" s="116" t="str">
        <f>IF(SUM(บันทึกข้อมูล!N112:P112)=0,"",SUM(บันทึกข้อมูล!N112:P112))</f>
        <v/>
      </c>
      <c r="E112" s="116" t="str">
        <f>IF(SUM(บันทึกข้อมูล!Q112:S112)=0,"",SUM(บันทึกข้อมูล!Q112:S112))</f>
        <v/>
      </c>
      <c r="F112" s="116" t="str">
        <f>IF(SUM(บันทึกข้อมูล!T112:U112)=0,"",SUM(บันทึกข้อมูล!T112:U112))</f>
        <v/>
      </c>
      <c r="G112" s="116" t="str">
        <f>IF(SUM(บันทึกข้อมูล!V112:X112)=0,"",SUM(บันทึกข้อมูล!V112:X112))</f>
        <v/>
      </c>
      <c r="H112" s="130" t="str">
        <f>IF(SUM(บันทึกข้อมูล!F112:X112)=0,"",SUM(บันทึกข้อมูล!F112:X112))</f>
        <v/>
      </c>
      <c r="I112" s="116" t="str">
        <f>IF(SUM(บันทึกข้อมูล!Y112:AD112)=0,"",SUM(บันทึกข้อมูล!Y112:AD112))</f>
        <v/>
      </c>
    </row>
    <row r="113" spans="2:9" x14ac:dyDescent="0.2">
      <c r="B113" s="116" t="str">
        <f>IF(SUM(บันทึกข้อมูล!F113:K113)=0,"",SUM(บันทึกข้อมูล!F113:K113))</f>
        <v/>
      </c>
      <c r="C113" s="116" t="str">
        <f>IF(SUM(บันทึกข้อมูล!L113:M113)=0,"",SUM(บันทึกข้อมูล!L113:M113))</f>
        <v/>
      </c>
      <c r="D113" s="116" t="str">
        <f>IF(SUM(บันทึกข้อมูล!N113:P113)=0,"",SUM(บันทึกข้อมูล!N113:P113))</f>
        <v/>
      </c>
      <c r="E113" s="116" t="str">
        <f>IF(SUM(บันทึกข้อมูล!Q113:S113)=0,"",SUM(บันทึกข้อมูล!Q113:S113))</f>
        <v/>
      </c>
      <c r="F113" s="116" t="str">
        <f>IF(SUM(บันทึกข้อมูล!T113:U113)=0,"",SUM(บันทึกข้อมูล!T113:U113))</f>
        <v/>
      </c>
      <c r="G113" s="116" t="str">
        <f>IF(SUM(บันทึกข้อมูล!V113:X113)=0,"",SUM(บันทึกข้อมูล!V113:X113))</f>
        <v/>
      </c>
      <c r="H113" s="130" t="str">
        <f>IF(SUM(บันทึกข้อมูล!F113:X113)=0,"",SUM(บันทึกข้อมูล!F113:X113))</f>
        <v/>
      </c>
      <c r="I113" s="116" t="str">
        <f>IF(SUM(บันทึกข้อมูล!Y113:AD113)=0,"",SUM(บันทึกข้อมูล!Y113:AD113))</f>
        <v/>
      </c>
    </row>
    <row r="114" spans="2:9" x14ac:dyDescent="0.2">
      <c r="B114" s="116" t="str">
        <f>IF(SUM(บันทึกข้อมูล!F114:K114)=0,"",SUM(บันทึกข้อมูล!F114:K114))</f>
        <v/>
      </c>
      <c r="C114" s="116" t="str">
        <f>IF(SUM(บันทึกข้อมูล!L114:M114)=0,"",SUM(บันทึกข้อมูล!L114:M114))</f>
        <v/>
      </c>
      <c r="D114" s="116" t="str">
        <f>IF(SUM(บันทึกข้อมูล!N114:P114)=0,"",SUM(บันทึกข้อมูล!N114:P114))</f>
        <v/>
      </c>
      <c r="E114" s="116" t="str">
        <f>IF(SUM(บันทึกข้อมูล!Q114:S114)=0,"",SUM(บันทึกข้อมูล!Q114:S114))</f>
        <v/>
      </c>
      <c r="F114" s="116" t="str">
        <f>IF(SUM(บันทึกข้อมูล!T114:U114)=0,"",SUM(บันทึกข้อมูล!T114:U114))</f>
        <v/>
      </c>
      <c r="G114" s="116" t="str">
        <f>IF(SUM(บันทึกข้อมูล!V114:X114)=0,"",SUM(บันทึกข้อมูล!V114:X114))</f>
        <v/>
      </c>
      <c r="H114" s="130" t="str">
        <f>IF(SUM(บันทึกข้อมูล!F114:X114)=0,"",SUM(บันทึกข้อมูล!F114:X114))</f>
        <v/>
      </c>
      <c r="I114" s="116" t="str">
        <f>IF(SUM(บันทึกข้อมูล!Y114:AD114)=0,"",SUM(บันทึกข้อมูล!Y114:AD114))</f>
        <v/>
      </c>
    </row>
    <row r="115" spans="2:9" x14ac:dyDescent="0.2">
      <c r="B115" s="116" t="str">
        <f>IF(SUM(บันทึกข้อมูล!F115:K115)=0,"",SUM(บันทึกข้อมูล!F115:K115))</f>
        <v/>
      </c>
      <c r="C115" s="116" t="str">
        <f>IF(SUM(บันทึกข้อมูล!L115:M115)=0,"",SUM(บันทึกข้อมูล!L115:M115))</f>
        <v/>
      </c>
      <c r="D115" s="116" t="str">
        <f>IF(SUM(บันทึกข้อมูล!N115:P115)=0,"",SUM(บันทึกข้อมูล!N115:P115))</f>
        <v/>
      </c>
      <c r="E115" s="116" t="str">
        <f>IF(SUM(บันทึกข้อมูล!Q115:S115)=0,"",SUM(บันทึกข้อมูล!Q115:S115))</f>
        <v/>
      </c>
      <c r="F115" s="116" t="str">
        <f>IF(SUM(บันทึกข้อมูล!T115:U115)=0,"",SUM(บันทึกข้อมูล!T115:U115))</f>
        <v/>
      </c>
      <c r="G115" s="116" t="str">
        <f>IF(SUM(บันทึกข้อมูล!V115:X115)=0,"",SUM(บันทึกข้อมูล!V115:X115))</f>
        <v/>
      </c>
      <c r="H115" s="130" t="str">
        <f>IF(SUM(บันทึกข้อมูล!F115:X115)=0,"",SUM(บันทึกข้อมูล!F115:X115))</f>
        <v/>
      </c>
      <c r="I115" s="116" t="str">
        <f>IF(SUM(บันทึกข้อมูล!Y115:AD115)=0,"",SUM(บันทึกข้อมูล!Y115:AD115))</f>
        <v/>
      </c>
    </row>
    <row r="116" spans="2:9" x14ac:dyDescent="0.2">
      <c r="B116" s="116" t="str">
        <f>IF(SUM(บันทึกข้อมูล!F116:K116)=0,"",SUM(บันทึกข้อมูล!F116:K116))</f>
        <v/>
      </c>
      <c r="C116" s="116" t="str">
        <f>IF(SUM(บันทึกข้อมูล!L116:M116)=0,"",SUM(บันทึกข้อมูล!L116:M116))</f>
        <v/>
      </c>
      <c r="D116" s="116" t="str">
        <f>IF(SUM(บันทึกข้อมูล!N116:P116)=0,"",SUM(บันทึกข้อมูล!N116:P116))</f>
        <v/>
      </c>
      <c r="E116" s="116" t="str">
        <f>IF(SUM(บันทึกข้อมูล!Q116:S116)=0,"",SUM(บันทึกข้อมูล!Q116:S116))</f>
        <v/>
      </c>
      <c r="F116" s="116" t="str">
        <f>IF(SUM(บันทึกข้อมูล!T116:U116)=0,"",SUM(บันทึกข้อมูล!T116:U116))</f>
        <v/>
      </c>
      <c r="G116" s="116" t="str">
        <f>IF(SUM(บันทึกข้อมูล!V116:X116)=0,"",SUM(บันทึกข้อมูล!V116:X116))</f>
        <v/>
      </c>
      <c r="H116" s="130" t="str">
        <f>IF(SUM(บันทึกข้อมูล!F116:X116)=0,"",SUM(บันทึกข้อมูล!F116:X116))</f>
        <v/>
      </c>
      <c r="I116" s="116" t="str">
        <f>IF(SUM(บันทึกข้อมูล!Y116:AD116)=0,"",SUM(บันทึกข้อมูล!Y116:AD116))</f>
        <v/>
      </c>
    </row>
    <row r="117" spans="2:9" x14ac:dyDescent="0.2">
      <c r="B117" s="116" t="str">
        <f>IF(SUM(บันทึกข้อมูล!F117:K117)=0,"",SUM(บันทึกข้อมูล!F117:K117))</f>
        <v/>
      </c>
      <c r="C117" s="116" t="str">
        <f>IF(SUM(บันทึกข้อมูล!L117:M117)=0,"",SUM(บันทึกข้อมูล!L117:M117))</f>
        <v/>
      </c>
      <c r="D117" s="116" t="str">
        <f>IF(SUM(บันทึกข้อมูล!N117:P117)=0,"",SUM(บันทึกข้อมูล!N117:P117))</f>
        <v/>
      </c>
      <c r="E117" s="116" t="str">
        <f>IF(SUM(บันทึกข้อมูล!Q117:S117)=0,"",SUM(บันทึกข้อมูล!Q117:S117))</f>
        <v/>
      </c>
      <c r="F117" s="116" t="str">
        <f>IF(SUM(บันทึกข้อมูล!T117:U117)=0,"",SUM(บันทึกข้อมูล!T117:U117))</f>
        <v/>
      </c>
      <c r="G117" s="116" t="str">
        <f>IF(SUM(บันทึกข้อมูล!V117:X117)=0,"",SUM(บันทึกข้อมูล!V117:X117))</f>
        <v/>
      </c>
      <c r="H117" s="130" t="str">
        <f>IF(SUM(บันทึกข้อมูล!F117:X117)=0,"",SUM(บันทึกข้อมูล!F117:X117))</f>
        <v/>
      </c>
      <c r="I117" s="116" t="str">
        <f>IF(SUM(บันทึกข้อมูล!Y117:AD117)=0,"",SUM(บันทึกข้อมูล!Y117:AD117))</f>
        <v/>
      </c>
    </row>
    <row r="118" spans="2:9" x14ac:dyDescent="0.2">
      <c r="B118" s="116" t="str">
        <f>IF(SUM(บันทึกข้อมูล!F118:K118)=0,"",SUM(บันทึกข้อมูล!F118:K118))</f>
        <v/>
      </c>
      <c r="C118" s="116" t="str">
        <f>IF(SUM(บันทึกข้อมูล!L118:M118)=0,"",SUM(บันทึกข้อมูล!L118:M118))</f>
        <v/>
      </c>
      <c r="D118" s="116" t="str">
        <f>IF(SUM(บันทึกข้อมูล!N118:P118)=0,"",SUM(บันทึกข้อมูล!N118:P118))</f>
        <v/>
      </c>
      <c r="E118" s="116" t="str">
        <f>IF(SUM(บันทึกข้อมูล!Q118:S118)=0,"",SUM(บันทึกข้อมูล!Q118:S118))</f>
        <v/>
      </c>
      <c r="F118" s="116" t="str">
        <f>IF(SUM(บันทึกข้อมูล!T118:U118)=0,"",SUM(บันทึกข้อมูล!T118:U118))</f>
        <v/>
      </c>
      <c r="G118" s="116" t="str">
        <f>IF(SUM(บันทึกข้อมูล!V118:X118)=0,"",SUM(บันทึกข้อมูล!V118:X118))</f>
        <v/>
      </c>
      <c r="H118" s="130" t="str">
        <f>IF(SUM(บันทึกข้อมูล!F118:X118)=0,"",SUM(บันทึกข้อมูล!F118:X118))</f>
        <v/>
      </c>
      <c r="I118" s="116" t="str">
        <f>IF(SUM(บันทึกข้อมูล!Y118:AD118)=0,"",SUM(บันทึกข้อมูล!Y118:AD118))</f>
        <v/>
      </c>
    </row>
    <row r="119" spans="2:9" x14ac:dyDescent="0.2">
      <c r="B119" s="116" t="str">
        <f>IF(SUM(บันทึกข้อมูล!F119:K119)=0,"",SUM(บันทึกข้อมูล!F119:K119))</f>
        <v/>
      </c>
      <c r="C119" s="116" t="str">
        <f>IF(SUM(บันทึกข้อมูล!L119:M119)=0,"",SUM(บันทึกข้อมูล!L119:M119))</f>
        <v/>
      </c>
      <c r="D119" s="116" t="str">
        <f>IF(SUM(บันทึกข้อมูล!N119:P119)=0,"",SUM(บันทึกข้อมูล!N119:P119))</f>
        <v/>
      </c>
      <c r="E119" s="116" t="str">
        <f>IF(SUM(บันทึกข้อมูล!Q119:S119)=0,"",SUM(บันทึกข้อมูล!Q119:S119))</f>
        <v/>
      </c>
      <c r="F119" s="116" t="str">
        <f>IF(SUM(บันทึกข้อมูล!T119:U119)=0,"",SUM(บันทึกข้อมูล!T119:U119))</f>
        <v/>
      </c>
      <c r="G119" s="116" t="str">
        <f>IF(SUM(บันทึกข้อมูล!V119:X119)=0,"",SUM(บันทึกข้อมูล!V119:X119))</f>
        <v/>
      </c>
      <c r="H119" s="130" t="str">
        <f>IF(SUM(บันทึกข้อมูล!F119:X119)=0,"",SUM(บันทึกข้อมูล!F119:X119))</f>
        <v/>
      </c>
      <c r="I119" s="116" t="str">
        <f>IF(SUM(บันทึกข้อมูล!Y119:AD119)=0,"",SUM(บันทึกข้อมูล!Y119:AD119))</f>
        <v/>
      </c>
    </row>
    <row r="120" spans="2:9" x14ac:dyDescent="0.2">
      <c r="B120" s="116" t="str">
        <f>IF(SUM(บันทึกข้อมูล!F120:K120)=0,"",SUM(บันทึกข้อมูล!F120:K120))</f>
        <v/>
      </c>
      <c r="C120" s="116" t="str">
        <f>IF(SUM(บันทึกข้อมูล!L120:M120)=0,"",SUM(บันทึกข้อมูล!L120:M120))</f>
        <v/>
      </c>
      <c r="D120" s="116" t="str">
        <f>IF(SUM(บันทึกข้อมูล!N120:P120)=0,"",SUM(บันทึกข้อมูล!N120:P120))</f>
        <v/>
      </c>
      <c r="E120" s="116" t="str">
        <f>IF(SUM(บันทึกข้อมูล!Q120:S120)=0,"",SUM(บันทึกข้อมูล!Q120:S120))</f>
        <v/>
      </c>
      <c r="F120" s="116" t="str">
        <f>IF(SUM(บันทึกข้อมูล!T120:U120)=0,"",SUM(บันทึกข้อมูล!T120:U120))</f>
        <v/>
      </c>
      <c r="G120" s="116" t="str">
        <f>IF(SUM(บันทึกข้อมูล!V120:X120)=0,"",SUM(บันทึกข้อมูล!V120:X120))</f>
        <v/>
      </c>
      <c r="H120" s="130" t="str">
        <f>IF(SUM(บันทึกข้อมูล!F120:X120)=0,"",SUM(บันทึกข้อมูล!F120:X120))</f>
        <v/>
      </c>
      <c r="I120" s="116" t="str">
        <f>IF(SUM(บันทึกข้อมูล!Y120:AD120)=0,"",SUM(บันทึกข้อมูล!Y120:AD120))</f>
        <v/>
      </c>
    </row>
    <row r="121" spans="2:9" x14ac:dyDescent="0.2">
      <c r="B121" s="116" t="str">
        <f>IF(SUM(บันทึกข้อมูล!F121:K121)=0,"",SUM(บันทึกข้อมูล!F121:K121))</f>
        <v/>
      </c>
      <c r="C121" s="116" t="str">
        <f>IF(SUM(บันทึกข้อมูล!L121:M121)=0,"",SUM(บันทึกข้อมูล!L121:M121))</f>
        <v/>
      </c>
      <c r="D121" s="116" t="str">
        <f>IF(SUM(บันทึกข้อมูล!N121:P121)=0,"",SUM(บันทึกข้อมูล!N121:P121))</f>
        <v/>
      </c>
      <c r="E121" s="116" t="str">
        <f>IF(SUM(บันทึกข้อมูล!Q121:S121)=0,"",SUM(บันทึกข้อมูล!Q121:S121))</f>
        <v/>
      </c>
      <c r="F121" s="116" t="str">
        <f>IF(SUM(บันทึกข้อมูล!T121:U121)=0,"",SUM(บันทึกข้อมูล!T121:U121))</f>
        <v/>
      </c>
      <c r="G121" s="116" t="str">
        <f>IF(SUM(บันทึกข้อมูล!V121:X121)=0,"",SUM(บันทึกข้อมูล!V121:X121))</f>
        <v/>
      </c>
      <c r="H121" s="130" t="str">
        <f>IF(SUM(บันทึกข้อมูล!F121:X121)=0,"",SUM(บันทึกข้อมูล!F121:X121))</f>
        <v/>
      </c>
      <c r="I121" s="116" t="str">
        <f>IF(SUM(บันทึกข้อมูล!Y121:AD121)=0,"",SUM(บันทึกข้อมูล!Y121:AD121))</f>
        <v/>
      </c>
    </row>
    <row r="122" spans="2:9" x14ac:dyDescent="0.2">
      <c r="B122" s="116" t="str">
        <f>IF(SUM(บันทึกข้อมูล!F122:K122)=0,"",SUM(บันทึกข้อมูล!F122:K122))</f>
        <v/>
      </c>
      <c r="C122" s="116" t="str">
        <f>IF(SUM(บันทึกข้อมูล!L122:M122)=0,"",SUM(บันทึกข้อมูล!L122:M122))</f>
        <v/>
      </c>
      <c r="D122" s="116" t="str">
        <f>IF(SUM(บันทึกข้อมูล!N122:P122)=0,"",SUM(บันทึกข้อมูล!N122:P122))</f>
        <v/>
      </c>
      <c r="E122" s="116" t="str">
        <f>IF(SUM(บันทึกข้อมูล!Q122:S122)=0,"",SUM(บันทึกข้อมูล!Q122:S122))</f>
        <v/>
      </c>
      <c r="F122" s="116" t="str">
        <f>IF(SUM(บันทึกข้อมูล!T122:U122)=0,"",SUM(บันทึกข้อมูล!T122:U122))</f>
        <v/>
      </c>
      <c r="G122" s="116" t="str">
        <f>IF(SUM(บันทึกข้อมูล!V122:X122)=0,"",SUM(บันทึกข้อมูล!V122:X122))</f>
        <v/>
      </c>
      <c r="H122" s="130" t="str">
        <f>IF(SUM(บันทึกข้อมูล!F122:X122)=0,"",SUM(บันทึกข้อมูล!F122:X122))</f>
        <v/>
      </c>
      <c r="I122" s="116" t="str">
        <f>IF(SUM(บันทึกข้อมูล!Y122:AD122)=0,"",SUM(บันทึกข้อมูล!Y122:AD122))</f>
        <v/>
      </c>
    </row>
    <row r="123" spans="2:9" x14ac:dyDescent="0.2">
      <c r="B123" s="116" t="str">
        <f>IF(SUM(บันทึกข้อมูล!F123:K123)=0,"",SUM(บันทึกข้อมูล!F123:K123))</f>
        <v/>
      </c>
      <c r="C123" s="116" t="str">
        <f>IF(SUM(บันทึกข้อมูล!L123:M123)=0,"",SUM(บันทึกข้อมูล!L123:M123))</f>
        <v/>
      </c>
      <c r="D123" s="116" t="str">
        <f>IF(SUM(บันทึกข้อมูล!N123:P123)=0,"",SUM(บันทึกข้อมูล!N123:P123))</f>
        <v/>
      </c>
      <c r="E123" s="116" t="str">
        <f>IF(SUM(บันทึกข้อมูล!Q123:S123)=0,"",SUM(บันทึกข้อมูล!Q123:S123))</f>
        <v/>
      </c>
      <c r="F123" s="116" t="str">
        <f>IF(SUM(บันทึกข้อมูล!T123:U123)=0,"",SUM(บันทึกข้อมูล!T123:U123))</f>
        <v/>
      </c>
      <c r="G123" s="116" t="str">
        <f>IF(SUM(บันทึกข้อมูล!V123:X123)=0,"",SUM(บันทึกข้อมูล!V123:X123))</f>
        <v/>
      </c>
      <c r="H123" s="130" t="str">
        <f>IF(SUM(บันทึกข้อมูล!F123:X123)=0,"",SUM(บันทึกข้อมูล!F123:X123))</f>
        <v/>
      </c>
      <c r="I123" s="116" t="str">
        <f>IF(SUM(บันทึกข้อมูล!Y123:AD123)=0,"",SUM(บันทึกข้อมูล!Y123:AD123))</f>
        <v/>
      </c>
    </row>
    <row r="124" spans="2:9" x14ac:dyDescent="0.2">
      <c r="B124" s="116" t="str">
        <f>IF(SUM(บันทึกข้อมูล!F124:K124)=0,"",SUM(บันทึกข้อมูล!F124:K124))</f>
        <v/>
      </c>
      <c r="C124" s="116" t="str">
        <f>IF(SUM(บันทึกข้อมูล!L124:M124)=0,"",SUM(บันทึกข้อมูล!L124:M124))</f>
        <v/>
      </c>
      <c r="D124" s="116" t="str">
        <f>IF(SUM(บันทึกข้อมูล!N124:P124)=0,"",SUM(บันทึกข้อมูล!N124:P124))</f>
        <v/>
      </c>
      <c r="E124" s="116" t="str">
        <f>IF(SUM(บันทึกข้อมูล!Q124:S124)=0,"",SUM(บันทึกข้อมูล!Q124:S124))</f>
        <v/>
      </c>
      <c r="F124" s="116" t="str">
        <f>IF(SUM(บันทึกข้อมูล!T124:U124)=0,"",SUM(บันทึกข้อมูล!T124:U124))</f>
        <v/>
      </c>
      <c r="G124" s="116" t="str">
        <f>IF(SUM(บันทึกข้อมูล!V124:X124)=0,"",SUM(บันทึกข้อมูล!V124:X124))</f>
        <v/>
      </c>
      <c r="H124" s="130" t="str">
        <f>IF(SUM(บันทึกข้อมูล!F124:X124)=0,"",SUM(บันทึกข้อมูล!F124:X124))</f>
        <v/>
      </c>
      <c r="I124" s="116" t="str">
        <f>IF(SUM(บันทึกข้อมูล!Y124:AD124)=0,"",SUM(บันทึกข้อมูล!Y124:AD124))</f>
        <v/>
      </c>
    </row>
    <row r="125" spans="2:9" x14ac:dyDescent="0.2">
      <c r="B125" s="116" t="str">
        <f>IF(SUM(บันทึกข้อมูล!F125:K125)=0,"",SUM(บันทึกข้อมูล!F125:K125))</f>
        <v/>
      </c>
      <c r="C125" s="116" t="str">
        <f>IF(SUM(บันทึกข้อมูล!L125:M125)=0,"",SUM(บันทึกข้อมูล!L125:M125))</f>
        <v/>
      </c>
      <c r="D125" s="116" t="str">
        <f>IF(SUM(บันทึกข้อมูล!N125:P125)=0,"",SUM(บันทึกข้อมูล!N125:P125))</f>
        <v/>
      </c>
      <c r="E125" s="116" t="str">
        <f>IF(SUM(บันทึกข้อมูล!Q125:S125)=0,"",SUM(บันทึกข้อมูล!Q125:S125))</f>
        <v/>
      </c>
      <c r="F125" s="116" t="str">
        <f>IF(SUM(บันทึกข้อมูล!T125:U125)=0,"",SUM(บันทึกข้อมูล!T125:U125))</f>
        <v/>
      </c>
      <c r="G125" s="116" t="str">
        <f>IF(SUM(บันทึกข้อมูล!V125:X125)=0,"",SUM(บันทึกข้อมูล!V125:X125))</f>
        <v/>
      </c>
      <c r="H125" s="130" t="str">
        <f>IF(SUM(บันทึกข้อมูล!F125:X125)=0,"",SUM(บันทึกข้อมูล!F125:X125))</f>
        <v/>
      </c>
      <c r="I125" s="116" t="str">
        <f>IF(SUM(บันทึกข้อมูล!Y125:AD125)=0,"",SUM(บันทึกข้อมูล!Y125:AD125))</f>
        <v/>
      </c>
    </row>
    <row r="126" spans="2:9" x14ac:dyDescent="0.2">
      <c r="B126" s="116" t="str">
        <f>IF(SUM(บันทึกข้อมูล!F126:K126)=0,"",SUM(บันทึกข้อมูล!F126:K126))</f>
        <v/>
      </c>
      <c r="C126" s="116" t="str">
        <f>IF(SUM(บันทึกข้อมูล!L126:M126)=0,"",SUM(บันทึกข้อมูล!L126:M126))</f>
        <v/>
      </c>
      <c r="D126" s="116" t="str">
        <f>IF(SUM(บันทึกข้อมูล!N126:P126)=0,"",SUM(บันทึกข้อมูล!N126:P126))</f>
        <v/>
      </c>
      <c r="E126" s="116" t="str">
        <f>IF(SUM(บันทึกข้อมูล!Q126:S126)=0,"",SUM(บันทึกข้อมูล!Q126:S126))</f>
        <v/>
      </c>
      <c r="F126" s="116" t="str">
        <f>IF(SUM(บันทึกข้อมูล!T126:U126)=0,"",SUM(บันทึกข้อมูล!T126:U126))</f>
        <v/>
      </c>
      <c r="G126" s="116" t="str">
        <f>IF(SUM(บันทึกข้อมูล!V126:X126)=0,"",SUM(บันทึกข้อมูล!V126:X126))</f>
        <v/>
      </c>
      <c r="H126" s="130" t="str">
        <f>IF(SUM(บันทึกข้อมูล!F126:X126)=0,"",SUM(บันทึกข้อมูล!F126:X126))</f>
        <v/>
      </c>
      <c r="I126" s="116" t="str">
        <f>IF(SUM(บันทึกข้อมูล!Y126:AD126)=0,"",SUM(บันทึกข้อมูล!Y126:AD126))</f>
        <v/>
      </c>
    </row>
    <row r="127" spans="2:9" x14ac:dyDescent="0.2">
      <c r="B127" s="116" t="str">
        <f>IF(SUM(บันทึกข้อมูล!F127:K127)=0,"",SUM(บันทึกข้อมูล!F127:K127))</f>
        <v/>
      </c>
      <c r="C127" s="116" t="str">
        <f>IF(SUM(บันทึกข้อมูล!L127:M127)=0,"",SUM(บันทึกข้อมูล!L127:M127))</f>
        <v/>
      </c>
      <c r="D127" s="116" t="str">
        <f>IF(SUM(บันทึกข้อมูล!N127:P127)=0,"",SUM(บันทึกข้อมูล!N127:P127))</f>
        <v/>
      </c>
      <c r="E127" s="116" t="str">
        <f>IF(SUM(บันทึกข้อมูล!Q127:S127)=0,"",SUM(บันทึกข้อมูล!Q127:S127))</f>
        <v/>
      </c>
      <c r="F127" s="116" t="str">
        <f>IF(SUM(บันทึกข้อมูล!T127:U127)=0,"",SUM(บันทึกข้อมูล!T127:U127))</f>
        <v/>
      </c>
      <c r="G127" s="116" t="str">
        <f>IF(SUM(บันทึกข้อมูล!V127:X127)=0,"",SUM(บันทึกข้อมูล!V127:X127))</f>
        <v/>
      </c>
      <c r="H127" s="130" t="str">
        <f>IF(SUM(บันทึกข้อมูล!F127:X127)=0,"",SUM(บันทึกข้อมูล!F127:X127))</f>
        <v/>
      </c>
      <c r="I127" s="116" t="str">
        <f>IF(SUM(บันทึกข้อมูล!Y127:AD127)=0,"",SUM(บันทึกข้อมูล!Y127:AD127))</f>
        <v/>
      </c>
    </row>
    <row r="128" spans="2:9" x14ac:dyDescent="0.2">
      <c r="B128" s="116" t="str">
        <f>IF(SUM(บันทึกข้อมูล!F128:K128)=0,"",SUM(บันทึกข้อมูล!F128:K128))</f>
        <v/>
      </c>
      <c r="C128" s="116" t="str">
        <f>IF(SUM(บันทึกข้อมูล!L128:M128)=0,"",SUM(บันทึกข้อมูล!L128:M128))</f>
        <v/>
      </c>
      <c r="D128" s="116" t="str">
        <f>IF(SUM(บันทึกข้อมูล!N128:P128)=0,"",SUM(บันทึกข้อมูล!N128:P128))</f>
        <v/>
      </c>
      <c r="E128" s="116" t="str">
        <f>IF(SUM(บันทึกข้อมูล!Q128:S128)=0,"",SUM(บันทึกข้อมูล!Q128:S128))</f>
        <v/>
      </c>
      <c r="F128" s="116" t="str">
        <f>IF(SUM(บันทึกข้อมูล!T128:U128)=0,"",SUM(บันทึกข้อมูล!T128:U128))</f>
        <v/>
      </c>
      <c r="G128" s="116" t="str">
        <f>IF(SUM(บันทึกข้อมูล!V128:X128)=0,"",SUM(บันทึกข้อมูล!V128:X128))</f>
        <v/>
      </c>
      <c r="H128" s="130" t="str">
        <f>IF(SUM(บันทึกข้อมูล!F128:X128)=0,"",SUM(บันทึกข้อมูล!F128:X128))</f>
        <v/>
      </c>
      <c r="I128" s="116" t="str">
        <f>IF(SUM(บันทึกข้อมูล!Y128:AD128)=0,"",SUM(บันทึกข้อมูล!Y128:AD128))</f>
        <v/>
      </c>
    </row>
    <row r="129" spans="2:9" x14ac:dyDescent="0.2">
      <c r="B129" s="116" t="str">
        <f>IF(SUM(บันทึกข้อมูล!F129:K129)=0,"",SUM(บันทึกข้อมูล!F129:K129))</f>
        <v/>
      </c>
      <c r="C129" s="116" t="str">
        <f>IF(SUM(บันทึกข้อมูล!L129:M129)=0,"",SUM(บันทึกข้อมูล!L129:M129))</f>
        <v/>
      </c>
      <c r="D129" s="116" t="str">
        <f>IF(SUM(บันทึกข้อมูล!N129:P129)=0,"",SUM(บันทึกข้อมูล!N129:P129))</f>
        <v/>
      </c>
      <c r="E129" s="116" t="str">
        <f>IF(SUM(บันทึกข้อมูล!Q129:S129)=0,"",SUM(บันทึกข้อมูล!Q129:S129))</f>
        <v/>
      </c>
      <c r="F129" s="116" t="str">
        <f>IF(SUM(บันทึกข้อมูล!T129:U129)=0,"",SUM(บันทึกข้อมูล!T129:U129))</f>
        <v/>
      </c>
      <c r="G129" s="116" t="str">
        <f>IF(SUM(บันทึกข้อมูล!V129:X129)=0,"",SUM(บันทึกข้อมูล!V129:X129))</f>
        <v/>
      </c>
      <c r="H129" s="130" t="str">
        <f>IF(SUM(บันทึกข้อมูล!F129:X129)=0,"",SUM(บันทึกข้อมูล!F129:X129))</f>
        <v/>
      </c>
      <c r="I129" s="116" t="str">
        <f>IF(SUM(บันทึกข้อมูล!Y129:AD129)=0,"",SUM(บันทึกข้อมูล!Y129:AD129))</f>
        <v/>
      </c>
    </row>
    <row r="130" spans="2:9" x14ac:dyDescent="0.2">
      <c r="B130" s="116" t="str">
        <f>IF(SUM(บันทึกข้อมูล!F130:K130)=0,"",SUM(บันทึกข้อมูล!F130:K130))</f>
        <v/>
      </c>
      <c r="C130" s="116" t="str">
        <f>IF(SUM(บันทึกข้อมูล!L130:M130)=0,"",SUM(บันทึกข้อมูล!L130:M130))</f>
        <v/>
      </c>
      <c r="D130" s="116" t="str">
        <f>IF(SUM(บันทึกข้อมูล!N130:P130)=0,"",SUM(บันทึกข้อมูล!N130:P130))</f>
        <v/>
      </c>
      <c r="E130" s="116" t="str">
        <f>IF(SUM(บันทึกข้อมูล!Q130:S130)=0,"",SUM(บันทึกข้อมูล!Q130:S130))</f>
        <v/>
      </c>
      <c r="F130" s="116" t="str">
        <f>IF(SUM(บันทึกข้อมูล!T130:U130)=0,"",SUM(บันทึกข้อมูล!T130:U130))</f>
        <v/>
      </c>
      <c r="G130" s="116" t="str">
        <f>IF(SUM(บันทึกข้อมูล!V130:X130)=0,"",SUM(บันทึกข้อมูล!V130:X130))</f>
        <v/>
      </c>
      <c r="H130" s="130" t="str">
        <f>IF(SUM(บันทึกข้อมูล!F130:X130)=0,"",SUM(บันทึกข้อมูล!F130:X130))</f>
        <v/>
      </c>
      <c r="I130" s="116" t="str">
        <f>IF(SUM(บันทึกข้อมูล!Y130:AD130)=0,"",SUM(บันทึกข้อมูล!Y130:AD130))</f>
        <v/>
      </c>
    </row>
    <row r="131" spans="2:9" x14ac:dyDescent="0.2">
      <c r="B131" s="116" t="str">
        <f>IF(SUM(บันทึกข้อมูล!F131:K131)=0,"",SUM(บันทึกข้อมูล!F131:K131))</f>
        <v/>
      </c>
      <c r="C131" s="116" t="str">
        <f>IF(SUM(บันทึกข้อมูล!L131:M131)=0,"",SUM(บันทึกข้อมูล!L131:M131))</f>
        <v/>
      </c>
      <c r="D131" s="116" t="str">
        <f>IF(SUM(บันทึกข้อมูล!N131:P131)=0,"",SUM(บันทึกข้อมูล!N131:P131))</f>
        <v/>
      </c>
      <c r="E131" s="116" t="str">
        <f>IF(SUM(บันทึกข้อมูล!Q131:S131)=0,"",SUM(บันทึกข้อมูล!Q131:S131))</f>
        <v/>
      </c>
      <c r="F131" s="116" t="str">
        <f>IF(SUM(บันทึกข้อมูล!T131:U131)=0,"",SUM(บันทึกข้อมูล!T131:U131))</f>
        <v/>
      </c>
      <c r="G131" s="116" t="str">
        <f>IF(SUM(บันทึกข้อมูล!V131:X131)=0,"",SUM(บันทึกข้อมูล!V131:X131))</f>
        <v/>
      </c>
      <c r="H131" s="130" t="str">
        <f>IF(SUM(บันทึกข้อมูล!F131:X131)=0,"",SUM(บันทึกข้อมูล!F131:X131))</f>
        <v/>
      </c>
      <c r="I131" s="116" t="str">
        <f>IF(SUM(บันทึกข้อมูล!Y131:AD131)=0,"",SUM(บันทึกข้อมูล!Y131:AD131))</f>
        <v/>
      </c>
    </row>
    <row r="132" spans="2:9" x14ac:dyDescent="0.2">
      <c r="B132" s="116" t="str">
        <f>IF(SUM(บันทึกข้อมูล!F132:K132)=0,"",SUM(บันทึกข้อมูล!F132:K132))</f>
        <v/>
      </c>
      <c r="C132" s="116" t="str">
        <f>IF(SUM(บันทึกข้อมูล!L132:M132)=0,"",SUM(บันทึกข้อมูล!L132:M132))</f>
        <v/>
      </c>
      <c r="D132" s="116" t="str">
        <f>IF(SUM(บันทึกข้อมูล!N132:P132)=0,"",SUM(บันทึกข้อมูล!N132:P132))</f>
        <v/>
      </c>
      <c r="E132" s="116" t="str">
        <f>IF(SUM(บันทึกข้อมูล!Q132:S132)=0,"",SUM(บันทึกข้อมูล!Q132:S132))</f>
        <v/>
      </c>
      <c r="F132" s="116" t="str">
        <f>IF(SUM(บันทึกข้อมูล!T132:U132)=0,"",SUM(บันทึกข้อมูล!T132:U132))</f>
        <v/>
      </c>
      <c r="G132" s="116" t="str">
        <f>IF(SUM(บันทึกข้อมูล!V132:X132)=0,"",SUM(บันทึกข้อมูล!V132:X132))</f>
        <v/>
      </c>
      <c r="H132" s="130" t="str">
        <f>IF(SUM(บันทึกข้อมูล!F132:X132)=0,"",SUM(บันทึกข้อมูล!F132:X132))</f>
        <v/>
      </c>
      <c r="I132" s="116" t="str">
        <f>IF(SUM(บันทึกข้อมูล!Y132:AD132)=0,"",SUM(บันทึกข้อมูล!Y132:AD132))</f>
        <v/>
      </c>
    </row>
    <row r="133" spans="2:9" x14ac:dyDescent="0.2">
      <c r="B133" s="116" t="str">
        <f>IF(SUM(บันทึกข้อมูล!F133:K133)=0,"",SUM(บันทึกข้อมูล!F133:K133))</f>
        <v/>
      </c>
      <c r="C133" s="116" t="str">
        <f>IF(SUM(บันทึกข้อมูล!L133:M133)=0,"",SUM(บันทึกข้อมูล!L133:M133))</f>
        <v/>
      </c>
      <c r="D133" s="116" t="str">
        <f>IF(SUM(บันทึกข้อมูล!N133:P133)=0,"",SUM(บันทึกข้อมูล!N133:P133))</f>
        <v/>
      </c>
      <c r="E133" s="116" t="str">
        <f>IF(SUM(บันทึกข้อมูล!Q133:S133)=0,"",SUM(บันทึกข้อมูล!Q133:S133))</f>
        <v/>
      </c>
      <c r="F133" s="116" t="str">
        <f>IF(SUM(บันทึกข้อมูล!T133:U133)=0,"",SUM(บันทึกข้อมูล!T133:U133))</f>
        <v/>
      </c>
      <c r="G133" s="116" t="str">
        <f>IF(SUM(บันทึกข้อมูล!V133:X133)=0,"",SUM(บันทึกข้อมูล!V133:X133))</f>
        <v/>
      </c>
      <c r="H133" s="130" t="str">
        <f>IF(SUM(บันทึกข้อมูล!F133:X133)=0,"",SUM(บันทึกข้อมูล!F133:X133))</f>
        <v/>
      </c>
      <c r="I133" s="116" t="str">
        <f>IF(SUM(บันทึกข้อมูล!Y133:AD133)=0,"",SUM(บันทึกข้อมูล!Y133:AD133))</f>
        <v/>
      </c>
    </row>
    <row r="134" spans="2:9" x14ac:dyDescent="0.2">
      <c r="B134" s="116" t="str">
        <f>IF(SUM(บันทึกข้อมูล!F134:K134)=0,"",SUM(บันทึกข้อมูล!F134:K134))</f>
        <v/>
      </c>
      <c r="C134" s="116" t="str">
        <f>IF(SUM(บันทึกข้อมูล!L134:M134)=0,"",SUM(บันทึกข้อมูล!L134:M134))</f>
        <v/>
      </c>
      <c r="D134" s="116" t="str">
        <f>IF(SUM(บันทึกข้อมูล!N134:P134)=0,"",SUM(บันทึกข้อมูล!N134:P134))</f>
        <v/>
      </c>
      <c r="E134" s="116" t="str">
        <f>IF(SUM(บันทึกข้อมูล!Q134:S134)=0,"",SUM(บันทึกข้อมูล!Q134:S134))</f>
        <v/>
      </c>
      <c r="F134" s="116" t="str">
        <f>IF(SUM(บันทึกข้อมูล!T134:U134)=0,"",SUM(บันทึกข้อมูล!T134:U134))</f>
        <v/>
      </c>
      <c r="G134" s="116" t="str">
        <f>IF(SUM(บันทึกข้อมูล!V134:X134)=0,"",SUM(บันทึกข้อมูล!V134:X134))</f>
        <v/>
      </c>
      <c r="H134" s="130" t="str">
        <f>IF(SUM(บันทึกข้อมูล!F134:X134)=0,"",SUM(บันทึกข้อมูล!F134:X134))</f>
        <v/>
      </c>
      <c r="I134" s="116" t="str">
        <f>IF(SUM(บันทึกข้อมูล!Y134:AD134)=0,"",SUM(บันทึกข้อมูล!Y134:AD134))</f>
        <v/>
      </c>
    </row>
    <row r="135" spans="2:9" x14ac:dyDescent="0.2">
      <c r="B135" s="116" t="str">
        <f>IF(SUM(บันทึกข้อมูล!F135:K135)=0,"",SUM(บันทึกข้อมูล!F135:K135))</f>
        <v/>
      </c>
      <c r="C135" s="116" t="str">
        <f>IF(SUM(บันทึกข้อมูล!L135:M135)=0,"",SUM(บันทึกข้อมูล!L135:M135))</f>
        <v/>
      </c>
      <c r="D135" s="116" t="str">
        <f>IF(SUM(บันทึกข้อมูล!N135:P135)=0,"",SUM(บันทึกข้อมูล!N135:P135))</f>
        <v/>
      </c>
      <c r="E135" s="116" t="str">
        <f>IF(SUM(บันทึกข้อมูล!Q135:S135)=0,"",SUM(บันทึกข้อมูล!Q135:S135))</f>
        <v/>
      </c>
      <c r="F135" s="116" t="str">
        <f>IF(SUM(บันทึกข้อมูล!T135:U135)=0,"",SUM(บันทึกข้อมูล!T135:U135))</f>
        <v/>
      </c>
      <c r="G135" s="116" t="str">
        <f>IF(SUM(บันทึกข้อมูล!V135:X135)=0,"",SUM(บันทึกข้อมูล!V135:X135))</f>
        <v/>
      </c>
      <c r="H135" s="130" t="str">
        <f>IF(SUM(บันทึกข้อมูล!F135:X135)=0,"",SUM(บันทึกข้อมูล!F135:X135))</f>
        <v/>
      </c>
      <c r="I135" s="116" t="str">
        <f>IF(SUM(บันทึกข้อมูล!Y135:AD135)=0,"",SUM(บันทึกข้อมูล!Y135:AD135))</f>
        <v/>
      </c>
    </row>
    <row r="136" spans="2:9" x14ac:dyDescent="0.2">
      <c r="B136" s="116" t="str">
        <f>IF(SUM(บันทึกข้อมูล!F136:K136)=0,"",SUM(บันทึกข้อมูล!F136:K136))</f>
        <v/>
      </c>
      <c r="C136" s="116" t="str">
        <f>IF(SUM(บันทึกข้อมูล!L136:M136)=0,"",SUM(บันทึกข้อมูล!L136:M136))</f>
        <v/>
      </c>
      <c r="D136" s="116" t="str">
        <f>IF(SUM(บันทึกข้อมูล!N136:P136)=0,"",SUM(บันทึกข้อมูล!N136:P136))</f>
        <v/>
      </c>
      <c r="E136" s="116" t="str">
        <f>IF(SUM(บันทึกข้อมูล!Q136:S136)=0,"",SUM(บันทึกข้อมูล!Q136:S136))</f>
        <v/>
      </c>
      <c r="F136" s="116" t="str">
        <f>IF(SUM(บันทึกข้อมูล!T136:U136)=0,"",SUM(บันทึกข้อมูล!T136:U136))</f>
        <v/>
      </c>
      <c r="G136" s="116" t="str">
        <f>IF(SUM(บันทึกข้อมูล!V136:X136)=0,"",SUM(บันทึกข้อมูล!V136:X136))</f>
        <v/>
      </c>
      <c r="H136" s="130" t="str">
        <f>IF(SUM(บันทึกข้อมูล!F136:X136)=0,"",SUM(บันทึกข้อมูล!F136:X136))</f>
        <v/>
      </c>
      <c r="I136" s="116" t="str">
        <f>IF(SUM(บันทึกข้อมูล!Y136:AD136)=0,"",SUM(บันทึกข้อมูล!Y136:AD136))</f>
        <v/>
      </c>
    </row>
    <row r="137" spans="2:9" x14ac:dyDescent="0.2">
      <c r="B137" s="116" t="str">
        <f>IF(SUM(บันทึกข้อมูล!F137:K137)=0,"",SUM(บันทึกข้อมูล!F137:K137))</f>
        <v/>
      </c>
      <c r="C137" s="116" t="str">
        <f>IF(SUM(บันทึกข้อมูล!L137:M137)=0,"",SUM(บันทึกข้อมูล!L137:M137))</f>
        <v/>
      </c>
      <c r="D137" s="116" t="str">
        <f>IF(SUM(บันทึกข้อมูล!N137:P137)=0,"",SUM(บันทึกข้อมูล!N137:P137))</f>
        <v/>
      </c>
      <c r="E137" s="116" t="str">
        <f>IF(SUM(บันทึกข้อมูล!Q137:S137)=0,"",SUM(บันทึกข้อมูล!Q137:S137))</f>
        <v/>
      </c>
      <c r="F137" s="116" t="str">
        <f>IF(SUM(บันทึกข้อมูล!T137:U137)=0,"",SUM(บันทึกข้อมูล!T137:U137))</f>
        <v/>
      </c>
      <c r="G137" s="116" t="str">
        <f>IF(SUM(บันทึกข้อมูล!V137:X137)=0,"",SUM(บันทึกข้อมูล!V137:X137))</f>
        <v/>
      </c>
      <c r="H137" s="130" t="str">
        <f>IF(SUM(บันทึกข้อมูล!F137:X137)=0,"",SUM(บันทึกข้อมูล!F137:X137))</f>
        <v/>
      </c>
      <c r="I137" s="116" t="str">
        <f>IF(SUM(บันทึกข้อมูล!Y137:AD137)=0,"",SUM(บันทึกข้อมูล!Y137:AD137))</f>
        <v/>
      </c>
    </row>
    <row r="138" spans="2:9" x14ac:dyDescent="0.2">
      <c r="B138" s="116" t="str">
        <f>IF(SUM(บันทึกข้อมูล!F138:K138)=0,"",SUM(บันทึกข้อมูล!F138:K138))</f>
        <v/>
      </c>
      <c r="C138" s="116" t="str">
        <f>IF(SUM(บันทึกข้อมูล!L138:M138)=0,"",SUM(บันทึกข้อมูล!L138:M138))</f>
        <v/>
      </c>
      <c r="D138" s="116" t="str">
        <f>IF(SUM(บันทึกข้อมูล!N138:P138)=0,"",SUM(บันทึกข้อมูล!N138:P138))</f>
        <v/>
      </c>
      <c r="E138" s="116" t="str">
        <f>IF(SUM(บันทึกข้อมูล!Q138:S138)=0,"",SUM(บันทึกข้อมูล!Q138:S138))</f>
        <v/>
      </c>
      <c r="F138" s="116" t="str">
        <f>IF(SUM(บันทึกข้อมูล!T138:U138)=0,"",SUM(บันทึกข้อมูล!T138:U138))</f>
        <v/>
      </c>
      <c r="G138" s="116" t="str">
        <f>IF(SUM(บันทึกข้อมูล!V138:X138)=0,"",SUM(บันทึกข้อมูล!V138:X138))</f>
        <v/>
      </c>
      <c r="H138" s="130" t="str">
        <f>IF(SUM(บันทึกข้อมูล!F138:X138)=0,"",SUM(บันทึกข้อมูล!F138:X138))</f>
        <v/>
      </c>
      <c r="I138" s="116" t="str">
        <f>IF(SUM(บันทึกข้อมูล!Y138:AD138)=0,"",SUM(บันทึกข้อมูล!Y138:AD138))</f>
        <v/>
      </c>
    </row>
    <row r="139" spans="2:9" x14ac:dyDescent="0.2">
      <c r="B139" s="116" t="str">
        <f>IF(SUM(บันทึกข้อมูล!F139:K139)=0,"",SUM(บันทึกข้อมูล!F139:K139))</f>
        <v/>
      </c>
      <c r="C139" s="116" t="str">
        <f>IF(SUM(บันทึกข้อมูล!L139:M139)=0,"",SUM(บันทึกข้อมูล!L139:M139))</f>
        <v/>
      </c>
      <c r="D139" s="116" t="str">
        <f>IF(SUM(บันทึกข้อมูล!N139:P139)=0,"",SUM(บันทึกข้อมูล!N139:P139))</f>
        <v/>
      </c>
      <c r="E139" s="116" t="str">
        <f>IF(SUM(บันทึกข้อมูล!Q139:S139)=0,"",SUM(บันทึกข้อมูล!Q139:S139))</f>
        <v/>
      </c>
      <c r="F139" s="116" t="str">
        <f>IF(SUM(บันทึกข้อมูล!T139:U139)=0,"",SUM(บันทึกข้อมูล!T139:U139))</f>
        <v/>
      </c>
      <c r="G139" s="116" t="str">
        <f>IF(SUM(บันทึกข้อมูล!V139:X139)=0,"",SUM(บันทึกข้อมูล!V139:X139))</f>
        <v/>
      </c>
      <c r="H139" s="130" t="str">
        <f>IF(SUM(บันทึกข้อมูล!F139:X139)=0,"",SUM(บันทึกข้อมูล!F139:X139))</f>
        <v/>
      </c>
      <c r="I139" s="116" t="str">
        <f>IF(SUM(บันทึกข้อมูล!Y139:AD139)=0,"",SUM(บันทึกข้อมูล!Y139:AD139))</f>
        <v/>
      </c>
    </row>
    <row r="140" spans="2:9" x14ac:dyDescent="0.2">
      <c r="B140" s="116" t="str">
        <f>IF(SUM(บันทึกข้อมูล!F140:K140)=0,"",SUM(บันทึกข้อมูล!F140:K140))</f>
        <v/>
      </c>
      <c r="C140" s="116" t="str">
        <f>IF(SUM(บันทึกข้อมูล!L140:M140)=0,"",SUM(บันทึกข้อมูล!L140:M140))</f>
        <v/>
      </c>
      <c r="D140" s="116" t="str">
        <f>IF(SUM(บันทึกข้อมูล!N140:P140)=0,"",SUM(บันทึกข้อมูล!N140:P140))</f>
        <v/>
      </c>
      <c r="E140" s="116" t="str">
        <f>IF(SUM(บันทึกข้อมูล!Q140:S140)=0,"",SUM(บันทึกข้อมูล!Q140:S140))</f>
        <v/>
      </c>
      <c r="F140" s="116" t="str">
        <f>IF(SUM(บันทึกข้อมูล!T140:U140)=0,"",SUM(บันทึกข้อมูล!T140:U140))</f>
        <v/>
      </c>
      <c r="G140" s="116" t="str">
        <f>IF(SUM(บันทึกข้อมูล!V140:X140)=0,"",SUM(บันทึกข้อมูล!V140:X140))</f>
        <v/>
      </c>
      <c r="H140" s="130" t="str">
        <f>IF(SUM(บันทึกข้อมูล!F140:X140)=0,"",SUM(บันทึกข้อมูล!F140:X140))</f>
        <v/>
      </c>
      <c r="I140" s="116" t="str">
        <f>IF(SUM(บันทึกข้อมูล!Y140:AD140)=0,"",SUM(บันทึกข้อมูล!Y140:AD140))</f>
        <v/>
      </c>
    </row>
    <row r="141" spans="2:9" x14ac:dyDescent="0.2">
      <c r="B141" s="116" t="str">
        <f>IF(SUM(บันทึกข้อมูล!F141:K141)=0,"",SUM(บันทึกข้อมูล!F141:K141))</f>
        <v/>
      </c>
      <c r="C141" s="116" t="str">
        <f>IF(SUM(บันทึกข้อมูล!L141:M141)=0,"",SUM(บันทึกข้อมูล!L141:M141))</f>
        <v/>
      </c>
      <c r="D141" s="116" t="str">
        <f>IF(SUM(บันทึกข้อมูล!N141:P141)=0,"",SUM(บันทึกข้อมูล!N141:P141))</f>
        <v/>
      </c>
      <c r="E141" s="116" t="str">
        <f>IF(SUM(บันทึกข้อมูล!Q141:S141)=0,"",SUM(บันทึกข้อมูล!Q141:S141))</f>
        <v/>
      </c>
      <c r="F141" s="116" t="str">
        <f>IF(SUM(บันทึกข้อมูล!T141:U141)=0,"",SUM(บันทึกข้อมูล!T141:U141))</f>
        <v/>
      </c>
      <c r="G141" s="116" t="str">
        <f>IF(SUM(บันทึกข้อมูล!V141:X141)=0,"",SUM(บันทึกข้อมูล!V141:X141))</f>
        <v/>
      </c>
      <c r="H141" s="130" t="str">
        <f>IF(SUM(บันทึกข้อมูล!F141:X141)=0,"",SUM(บันทึกข้อมูล!F141:X141))</f>
        <v/>
      </c>
      <c r="I141" s="116" t="str">
        <f>IF(SUM(บันทึกข้อมูล!Y141:AD141)=0,"",SUM(บันทึกข้อมูล!Y141:AD141))</f>
        <v/>
      </c>
    </row>
    <row r="142" spans="2:9" x14ac:dyDescent="0.2">
      <c r="B142" s="116" t="str">
        <f>IF(SUM(บันทึกข้อมูล!F142:K142)=0,"",SUM(บันทึกข้อมูล!F142:K142))</f>
        <v/>
      </c>
      <c r="C142" s="116" t="str">
        <f>IF(SUM(บันทึกข้อมูล!L142:M142)=0,"",SUM(บันทึกข้อมูล!L142:M142))</f>
        <v/>
      </c>
      <c r="D142" s="116" t="str">
        <f>IF(SUM(บันทึกข้อมูล!N142:P142)=0,"",SUM(บันทึกข้อมูล!N142:P142))</f>
        <v/>
      </c>
      <c r="E142" s="116" t="str">
        <f>IF(SUM(บันทึกข้อมูล!Q142:S142)=0,"",SUM(บันทึกข้อมูล!Q142:S142))</f>
        <v/>
      </c>
      <c r="F142" s="116" t="str">
        <f>IF(SUM(บันทึกข้อมูล!T142:U142)=0,"",SUM(บันทึกข้อมูล!T142:U142))</f>
        <v/>
      </c>
      <c r="G142" s="116" t="str">
        <f>IF(SUM(บันทึกข้อมูล!V142:X142)=0,"",SUM(บันทึกข้อมูล!V142:X142))</f>
        <v/>
      </c>
      <c r="H142" s="130" t="str">
        <f>IF(SUM(บันทึกข้อมูล!F142:X142)=0,"",SUM(บันทึกข้อมูล!F142:X142))</f>
        <v/>
      </c>
      <c r="I142" s="116" t="str">
        <f>IF(SUM(บันทึกข้อมูล!Y142:AD142)=0,"",SUM(บันทึกข้อมูล!Y142:AD142))</f>
        <v/>
      </c>
    </row>
    <row r="143" spans="2:9" x14ac:dyDescent="0.2">
      <c r="B143" s="116" t="str">
        <f>IF(SUM(บันทึกข้อมูล!F143:K143)=0,"",SUM(บันทึกข้อมูล!F143:K143))</f>
        <v/>
      </c>
      <c r="C143" s="116" t="str">
        <f>IF(SUM(บันทึกข้อมูล!L143:M143)=0,"",SUM(บันทึกข้อมูล!L143:M143))</f>
        <v/>
      </c>
      <c r="D143" s="116" t="str">
        <f>IF(SUM(บันทึกข้อมูล!N143:P143)=0,"",SUM(บันทึกข้อมูล!N143:P143))</f>
        <v/>
      </c>
      <c r="E143" s="116" t="str">
        <f>IF(SUM(บันทึกข้อมูล!Q143:S143)=0,"",SUM(บันทึกข้อมูล!Q143:S143))</f>
        <v/>
      </c>
      <c r="F143" s="116" t="str">
        <f>IF(SUM(บันทึกข้อมูล!T143:U143)=0,"",SUM(บันทึกข้อมูล!T143:U143))</f>
        <v/>
      </c>
      <c r="G143" s="116" t="str">
        <f>IF(SUM(บันทึกข้อมูล!V143:X143)=0,"",SUM(บันทึกข้อมูล!V143:X143))</f>
        <v/>
      </c>
      <c r="H143" s="130" t="str">
        <f>IF(SUM(บันทึกข้อมูล!F143:X143)=0,"",SUM(บันทึกข้อมูล!F143:X143))</f>
        <v/>
      </c>
      <c r="I143" s="116" t="str">
        <f>IF(SUM(บันทึกข้อมูล!Y143:AD143)=0,"",SUM(บันทึกข้อมูล!Y143:AD143))</f>
        <v/>
      </c>
    </row>
    <row r="144" spans="2:9" x14ac:dyDescent="0.2">
      <c r="B144" s="116" t="str">
        <f>IF(SUM(บันทึกข้อมูล!F144:K144)=0,"",SUM(บันทึกข้อมูล!F144:K144))</f>
        <v/>
      </c>
      <c r="C144" s="116" t="str">
        <f>IF(SUM(บันทึกข้อมูล!L144:M144)=0,"",SUM(บันทึกข้อมูล!L144:M144))</f>
        <v/>
      </c>
      <c r="D144" s="116" t="str">
        <f>IF(SUM(บันทึกข้อมูล!N144:P144)=0,"",SUM(บันทึกข้อมูล!N144:P144))</f>
        <v/>
      </c>
      <c r="E144" s="116" t="str">
        <f>IF(SUM(บันทึกข้อมูล!Q144:S144)=0,"",SUM(บันทึกข้อมูล!Q144:S144))</f>
        <v/>
      </c>
      <c r="F144" s="116" t="str">
        <f>IF(SUM(บันทึกข้อมูล!T144:U144)=0,"",SUM(บันทึกข้อมูล!T144:U144))</f>
        <v/>
      </c>
      <c r="G144" s="116" t="str">
        <f>IF(SUM(บันทึกข้อมูล!V144:X144)=0,"",SUM(บันทึกข้อมูล!V144:X144))</f>
        <v/>
      </c>
      <c r="H144" s="130" t="str">
        <f>IF(SUM(บันทึกข้อมูล!F144:X144)=0,"",SUM(บันทึกข้อมูล!F144:X144))</f>
        <v/>
      </c>
      <c r="I144" s="116" t="str">
        <f>IF(SUM(บันทึกข้อมูล!Y144:AD144)=0,"",SUM(บันทึกข้อมูล!Y144:AD144))</f>
        <v/>
      </c>
    </row>
    <row r="145" spans="2:9" x14ac:dyDescent="0.2">
      <c r="B145" s="116" t="str">
        <f>IF(SUM(บันทึกข้อมูล!F145:K145)=0,"",SUM(บันทึกข้อมูล!F145:K145))</f>
        <v/>
      </c>
      <c r="C145" s="116" t="str">
        <f>IF(SUM(บันทึกข้อมูล!L145:M145)=0,"",SUM(บันทึกข้อมูล!L145:M145))</f>
        <v/>
      </c>
      <c r="D145" s="116" t="str">
        <f>IF(SUM(บันทึกข้อมูล!N145:P145)=0,"",SUM(บันทึกข้อมูล!N145:P145))</f>
        <v/>
      </c>
      <c r="E145" s="116" t="str">
        <f>IF(SUM(บันทึกข้อมูล!Q145:S145)=0,"",SUM(บันทึกข้อมูล!Q145:S145))</f>
        <v/>
      </c>
      <c r="F145" s="116" t="str">
        <f>IF(SUM(บันทึกข้อมูล!T145:U145)=0,"",SUM(บันทึกข้อมูล!T145:U145))</f>
        <v/>
      </c>
      <c r="G145" s="116" t="str">
        <f>IF(SUM(บันทึกข้อมูล!V145:X145)=0,"",SUM(บันทึกข้อมูล!V145:X145))</f>
        <v/>
      </c>
      <c r="H145" s="130" t="str">
        <f>IF(SUM(บันทึกข้อมูล!F145:X145)=0,"",SUM(บันทึกข้อมูล!F145:X145))</f>
        <v/>
      </c>
      <c r="I145" s="116" t="str">
        <f>IF(SUM(บันทึกข้อมูล!Y145:AD145)=0,"",SUM(บันทึกข้อมูล!Y145:AD145))</f>
        <v/>
      </c>
    </row>
    <row r="146" spans="2:9" x14ac:dyDescent="0.2">
      <c r="B146" s="116" t="str">
        <f>IF(SUM(บันทึกข้อมูล!F146:K146)=0,"",SUM(บันทึกข้อมูล!F146:K146))</f>
        <v/>
      </c>
      <c r="C146" s="116" t="str">
        <f>IF(SUM(บันทึกข้อมูล!L146:M146)=0,"",SUM(บันทึกข้อมูล!L146:M146))</f>
        <v/>
      </c>
      <c r="D146" s="116" t="str">
        <f>IF(SUM(บันทึกข้อมูล!N146:P146)=0,"",SUM(บันทึกข้อมูล!N146:P146))</f>
        <v/>
      </c>
      <c r="E146" s="116" t="str">
        <f>IF(SUM(บันทึกข้อมูล!Q146:S146)=0,"",SUM(บันทึกข้อมูล!Q146:S146))</f>
        <v/>
      </c>
      <c r="F146" s="116" t="str">
        <f>IF(SUM(บันทึกข้อมูล!T146:U146)=0,"",SUM(บันทึกข้อมูล!T146:U146))</f>
        <v/>
      </c>
      <c r="G146" s="116" t="str">
        <f>IF(SUM(บันทึกข้อมูล!V146:X146)=0,"",SUM(บันทึกข้อมูล!V146:X146))</f>
        <v/>
      </c>
      <c r="H146" s="130" t="str">
        <f>IF(SUM(บันทึกข้อมูล!F146:X146)=0,"",SUM(บันทึกข้อมูล!F146:X146))</f>
        <v/>
      </c>
      <c r="I146" s="116" t="str">
        <f>IF(SUM(บันทึกข้อมูล!Y146:AD146)=0,"",SUM(บันทึกข้อมูล!Y146:AD146))</f>
        <v/>
      </c>
    </row>
    <row r="147" spans="2:9" x14ac:dyDescent="0.2">
      <c r="B147" s="116" t="str">
        <f>IF(SUM(บันทึกข้อมูล!F147:K147)=0,"",SUM(บันทึกข้อมูล!F147:K147))</f>
        <v/>
      </c>
      <c r="C147" s="116" t="str">
        <f>IF(SUM(บันทึกข้อมูล!L147:M147)=0,"",SUM(บันทึกข้อมูล!L147:M147))</f>
        <v/>
      </c>
      <c r="D147" s="116" t="str">
        <f>IF(SUM(บันทึกข้อมูล!N147:P147)=0,"",SUM(บันทึกข้อมูล!N147:P147))</f>
        <v/>
      </c>
      <c r="E147" s="116" t="str">
        <f>IF(SUM(บันทึกข้อมูล!Q147:S147)=0,"",SUM(บันทึกข้อมูล!Q147:S147))</f>
        <v/>
      </c>
      <c r="F147" s="116" t="str">
        <f>IF(SUM(บันทึกข้อมูล!T147:U147)=0,"",SUM(บันทึกข้อมูล!T147:U147))</f>
        <v/>
      </c>
      <c r="G147" s="116" t="str">
        <f>IF(SUM(บันทึกข้อมูล!V147:X147)=0,"",SUM(บันทึกข้อมูล!V147:X147))</f>
        <v/>
      </c>
      <c r="H147" s="130" t="str">
        <f>IF(SUM(บันทึกข้อมูล!F147:X147)=0,"",SUM(บันทึกข้อมูล!F147:X147))</f>
        <v/>
      </c>
      <c r="I147" s="116" t="str">
        <f>IF(SUM(บันทึกข้อมูล!Y147:AD147)=0,"",SUM(บันทึกข้อมูล!Y147:AD147))</f>
        <v/>
      </c>
    </row>
    <row r="148" spans="2:9" x14ac:dyDescent="0.2">
      <c r="B148" s="116" t="str">
        <f>IF(SUM(บันทึกข้อมูล!F148:K148)=0,"",SUM(บันทึกข้อมูล!F148:K148))</f>
        <v/>
      </c>
      <c r="C148" s="116" t="str">
        <f>IF(SUM(บันทึกข้อมูล!L148:M148)=0,"",SUM(บันทึกข้อมูล!L148:M148))</f>
        <v/>
      </c>
      <c r="D148" s="116" t="str">
        <f>IF(SUM(บันทึกข้อมูล!N148:P148)=0,"",SUM(บันทึกข้อมูล!N148:P148))</f>
        <v/>
      </c>
      <c r="E148" s="116" t="str">
        <f>IF(SUM(บันทึกข้อมูล!Q148:S148)=0,"",SUM(บันทึกข้อมูล!Q148:S148))</f>
        <v/>
      </c>
      <c r="F148" s="116" t="str">
        <f>IF(SUM(บันทึกข้อมูล!T148:U148)=0,"",SUM(บันทึกข้อมูล!T148:U148))</f>
        <v/>
      </c>
      <c r="G148" s="116" t="str">
        <f>IF(SUM(บันทึกข้อมูล!V148:X148)=0,"",SUM(บันทึกข้อมูล!V148:X148))</f>
        <v/>
      </c>
      <c r="H148" s="130" t="str">
        <f>IF(SUM(บันทึกข้อมูล!F148:X148)=0,"",SUM(บันทึกข้อมูล!F148:X148))</f>
        <v/>
      </c>
      <c r="I148" s="116" t="str">
        <f>IF(SUM(บันทึกข้อมูล!Y148:AD148)=0,"",SUM(บันทึกข้อมูล!Y148:AD148))</f>
        <v/>
      </c>
    </row>
    <row r="149" spans="2:9" x14ac:dyDescent="0.2">
      <c r="B149" s="116" t="str">
        <f>IF(SUM(บันทึกข้อมูล!F149:K149)=0,"",SUM(บันทึกข้อมูล!F149:K149))</f>
        <v/>
      </c>
      <c r="C149" s="116" t="str">
        <f>IF(SUM(บันทึกข้อมูล!L149:M149)=0,"",SUM(บันทึกข้อมูล!L149:M149))</f>
        <v/>
      </c>
      <c r="D149" s="116" t="str">
        <f>IF(SUM(บันทึกข้อมูล!N149:P149)=0,"",SUM(บันทึกข้อมูล!N149:P149))</f>
        <v/>
      </c>
      <c r="E149" s="116" t="str">
        <f>IF(SUM(บันทึกข้อมูล!Q149:S149)=0,"",SUM(บันทึกข้อมูล!Q149:S149))</f>
        <v/>
      </c>
      <c r="F149" s="116" t="str">
        <f>IF(SUM(บันทึกข้อมูล!T149:U149)=0,"",SUM(บันทึกข้อมูล!T149:U149))</f>
        <v/>
      </c>
      <c r="G149" s="116" t="str">
        <f>IF(SUM(บันทึกข้อมูล!V149:X149)=0,"",SUM(บันทึกข้อมูล!V149:X149))</f>
        <v/>
      </c>
      <c r="H149" s="130" t="str">
        <f>IF(SUM(บันทึกข้อมูล!F149:X149)=0,"",SUM(บันทึกข้อมูล!F149:X149))</f>
        <v/>
      </c>
      <c r="I149" s="116" t="str">
        <f>IF(SUM(บันทึกข้อมูล!Y149:AD149)=0,"",SUM(บันทึกข้อมูล!Y149:AD149))</f>
        <v/>
      </c>
    </row>
    <row r="150" spans="2:9" x14ac:dyDescent="0.2">
      <c r="B150" s="116" t="str">
        <f>IF(SUM(บันทึกข้อมูล!F150:K150)=0,"",SUM(บันทึกข้อมูล!F150:K150))</f>
        <v/>
      </c>
      <c r="C150" s="116" t="str">
        <f>IF(SUM(บันทึกข้อมูล!L150:M150)=0,"",SUM(บันทึกข้อมูล!L150:M150))</f>
        <v/>
      </c>
      <c r="D150" s="116" t="str">
        <f>IF(SUM(บันทึกข้อมูล!N150:P150)=0,"",SUM(บันทึกข้อมูล!N150:P150))</f>
        <v/>
      </c>
      <c r="E150" s="116" t="str">
        <f>IF(SUM(บันทึกข้อมูล!Q150:S150)=0,"",SUM(บันทึกข้อมูล!Q150:S150))</f>
        <v/>
      </c>
      <c r="F150" s="116" t="str">
        <f>IF(SUM(บันทึกข้อมูล!T150:U150)=0,"",SUM(บันทึกข้อมูล!T150:U150))</f>
        <v/>
      </c>
      <c r="G150" s="116" t="str">
        <f>IF(SUM(บันทึกข้อมูล!V150:X150)=0,"",SUM(บันทึกข้อมูล!V150:X150))</f>
        <v/>
      </c>
      <c r="H150" s="130" t="str">
        <f>IF(SUM(บันทึกข้อมูล!F150:X150)=0,"",SUM(บันทึกข้อมูล!F150:X150))</f>
        <v/>
      </c>
      <c r="I150" s="116" t="str">
        <f>IF(SUM(บันทึกข้อมูล!Y150:AD150)=0,"",SUM(บันทึกข้อมูล!Y150:AD150))</f>
        <v/>
      </c>
    </row>
    <row r="151" spans="2:9" x14ac:dyDescent="0.2">
      <c r="B151" s="116" t="str">
        <f>IF(SUM(บันทึกข้อมูล!F151:K151)=0,"",SUM(บันทึกข้อมูล!F151:K151))</f>
        <v/>
      </c>
      <c r="C151" s="116" t="str">
        <f>IF(SUM(บันทึกข้อมูล!L151:M151)=0,"",SUM(บันทึกข้อมูล!L151:M151))</f>
        <v/>
      </c>
      <c r="D151" s="116" t="str">
        <f>IF(SUM(บันทึกข้อมูล!N151:P151)=0,"",SUM(บันทึกข้อมูล!N151:P151))</f>
        <v/>
      </c>
      <c r="E151" s="116" t="str">
        <f>IF(SUM(บันทึกข้อมูล!Q151:S151)=0,"",SUM(บันทึกข้อมูล!Q151:S151))</f>
        <v/>
      </c>
      <c r="F151" s="116" t="str">
        <f>IF(SUM(บันทึกข้อมูล!T151:U151)=0,"",SUM(บันทึกข้อมูล!T151:U151))</f>
        <v/>
      </c>
      <c r="G151" s="116" t="str">
        <f>IF(SUM(บันทึกข้อมูล!V151:X151)=0,"",SUM(บันทึกข้อมูล!V151:X151))</f>
        <v/>
      </c>
      <c r="H151" s="130" t="str">
        <f>IF(SUM(บันทึกข้อมูล!F151:X151)=0,"",SUM(บันทึกข้อมูล!F151:X151))</f>
        <v/>
      </c>
      <c r="I151" s="116" t="str">
        <f>IF(SUM(บันทึกข้อมูล!Y151:AD151)=0,"",SUM(บันทึกข้อมูล!Y151:AD151))</f>
        <v/>
      </c>
    </row>
    <row r="152" spans="2:9" x14ac:dyDescent="0.2">
      <c r="B152" s="116" t="str">
        <f>IF(SUM(บันทึกข้อมูล!F152:K152)=0,"",SUM(บันทึกข้อมูล!F152:K152))</f>
        <v/>
      </c>
      <c r="C152" s="116" t="str">
        <f>IF(SUM(บันทึกข้อมูล!L152:M152)=0,"",SUM(บันทึกข้อมูล!L152:M152))</f>
        <v/>
      </c>
      <c r="D152" s="116" t="str">
        <f>IF(SUM(บันทึกข้อมูล!N152:P152)=0,"",SUM(บันทึกข้อมูล!N152:P152))</f>
        <v/>
      </c>
      <c r="E152" s="116" t="str">
        <f>IF(SUM(บันทึกข้อมูล!Q152:S152)=0,"",SUM(บันทึกข้อมูล!Q152:S152))</f>
        <v/>
      </c>
      <c r="F152" s="116" t="str">
        <f>IF(SUM(บันทึกข้อมูล!T152:U152)=0,"",SUM(บันทึกข้อมูล!T152:U152))</f>
        <v/>
      </c>
      <c r="G152" s="116" t="str">
        <f>IF(SUM(บันทึกข้อมูล!V152:X152)=0,"",SUM(บันทึกข้อมูล!V152:X152))</f>
        <v/>
      </c>
      <c r="H152" s="130" t="str">
        <f>IF(SUM(บันทึกข้อมูล!F152:X152)=0,"",SUM(บันทึกข้อมูล!F152:X152))</f>
        <v/>
      </c>
      <c r="I152" s="116" t="str">
        <f>IF(SUM(บันทึกข้อมูล!Y152:AD152)=0,"",SUM(บันทึกข้อมูล!Y152:AD152))</f>
        <v/>
      </c>
    </row>
    <row r="153" spans="2:9" x14ac:dyDescent="0.2">
      <c r="B153" s="116" t="str">
        <f>IF(SUM(บันทึกข้อมูล!F153:K153)=0,"",SUM(บันทึกข้อมูล!F153:K153))</f>
        <v/>
      </c>
      <c r="C153" s="116" t="str">
        <f>IF(SUM(บันทึกข้อมูล!L153:M153)=0,"",SUM(บันทึกข้อมูล!L153:M153))</f>
        <v/>
      </c>
      <c r="D153" s="116" t="str">
        <f>IF(SUM(บันทึกข้อมูล!N153:P153)=0,"",SUM(บันทึกข้อมูล!N153:P153))</f>
        <v/>
      </c>
      <c r="E153" s="116" t="str">
        <f>IF(SUM(บันทึกข้อมูล!Q153:S153)=0,"",SUM(บันทึกข้อมูล!Q153:S153))</f>
        <v/>
      </c>
      <c r="F153" s="116" t="str">
        <f>IF(SUM(บันทึกข้อมูล!T153:U153)=0,"",SUM(บันทึกข้อมูล!T153:U153))</f>
        <v/>
      </c>
      <c r="G153" s="116" t="str">
        <f>IF(SUM(บันทึกข้อมูล!V153:X153)=0,"",SUM(บันทึกข้อมูล!V153:X153))</f>
        <v/>
      </c>
      <c r="H153" s="130" t="str">
        <f>IF(SUM(บันทึกข้อมูล!F153:X153)=0,"",SUM(บันทึกข้อมูล!F153:X153))</f>
        <v/>
      </c>
      <c r="I153" s="116" t="str">
        <f>IF(SUM(บันทึกข้อมูล!Y153:AD153)=0,"",SUM(บันทึกข้อมูล!Y153:AD153))</f>
        <v/>
      </c>
    </row>
    <row r="154" spans="2:9" x14ac:dyDescent="0.2">
      <c r="B154" s="116" t="str">
        <f>IF(SUM(บันทึกข้อมูล!F154:K154)=0,"",SUM(บันทึกข้อมูล!F154:K154))</f>
        <v/>
      </c>
      <c r="C154" s="116" t="str">
        <f>IF(SUM(บันทึกข้อมูล!L154:M154)=0,"",SUM(บันทึกข้อมูล!L154:M154))</f>
        <v/>
      </c>
      <c r="D154" s="116" t="str">
        <f>IF(SUM(บันทึกข้อมูล!N154:P154)=0,"",SUM(บันทึกข้อมูล!N154:P154))</f>
        <v/>
      </c>
      <c r="E154" s="116" t="str">
        <f>IF(SUM(บันทึกข้อมูล!Q154:S154)=0,"",SUM(บันทึกข้อมูล!Q154:S154))</f>
        <v/>
      </c>
      <c r="F154" s="116" t="str">
        <f>IF(SUM(บันทึกข้อมูล!T154:U154)=0,"",SUM(บันทึกข้อมูล!T154:U154))</f>
        <v/>
      </c>
      <c r="G154" s="116" t="str">
        <f>IF(SUM(บันทึกข้อมูล!V154:X154)=0,"",SUM(บันทึกข้อมูล!V154:X154))</f>
        <v/>
      </c>
      <c r="H154" s="130" t="str">
        <f>IF(SUM(บันทึกข้อมูล!F154:X154)=0,"",SUM(บันทึกข้อมูล!F154:X154))</f>
        <v/>
      </c>
      <c r="I154" s="116" t="str">
        <f>IF(SUM(บันทึกข้อมูล!Y154:AD154)=0,"",SUM(บันทึกข้อมูล!Y154:AD154))</f>
        <v/>
      </c>
    </row>
    <row r="155" spans="2:9" x14ac:dyDescent="0.2">
      <c r="B155" s="116" t="str">
        <f>IF(SUM(บันทึกข้อมูล!F155:K155)=0,"",SUM(บันทึกข้อมูล!F155:K155))</f>
        <v/>
      </c>
      <c r="C155" s="116" t="str">
        <f>IF(SUM(บันทึกข้อมูล!L155:M155)=0,"",SUM(บันทึกข้อมูล!L155:M155))</f>
        <v/>
      </c>
      <c r="D155" s="116" t="str">
        <f>IF(SUM(บันทึกข้อมูล!N155:P155)=0,"",SUM(บันทึกข้อมูล!N155:P155))</f>
        <v/>
      </c>
      <c r="E155" s="116" t="str">
        <f>IF(SUM(บันทึกข้อมูล!Q155:S155)=0,"",SUM(บันทึกข้อมูล!Q155:S155))</f>
        <v/>
      </c>
      <c r="F155" s="116" t="str">
        <f>IF(SUM(บันทึกข้อมูล!T155:U155)=0,"",SUM(บันทึกข้อมูล!T155:U155))</f>
        <v/>
      </c>
      <c r="G155" s="116" t="str">
        <f>IF(SUM(บันทึกข้อมูล!V155:X155)=0,"",SUM(บันทึกข้อมูล!V155:X155))</f>
        <v/>
      </c>
      <c r="H155" s="130" t="str">
        <f>IF(SUM(บันทึกข้อมูล!F155:X155)=0,"",SUM(บันทึกข้อมูล!F155:X155))</f>
        <v/>
      </c>
      <c r="I155" s="116" t="str">
        <f>IF(SUM(บันทึกข้อมูล!Y155:AD155)=0,"",SUM(บันทึกข้อมูล!Y155:AD155))</f>
        <v/>
      </c>
    </row>
    <row r="156" spans="2:9" x14ac:dyDescent="0.2">
      <c r="B156" s="116" t="str">
        <f>IF(SUM(บันทึกข้อมูล!F156:K156)=0,"",SUM(บันทึกข้อมูล!F156:K156))</f>
        <v/>
      </c>
      <c r="C156" s="116" t="str">
        <f>IF(SUM(บันทึกข้อมูล!L156:M156)=0,"",SUM(บันทึกข้อมูล!L156:M156))</f>
        <v/>
      </c>
      <c r="D156" s="116" t="str">
        <f>IF(SUM(บันทึกข้อมูล!N156:P156)=0,"",SUM(บันทึกข้อมูล!N156:P156))</f>
        <v/>
      </c>
      <c r="E156" s="116" t="str">
        <f>IF(SUM(บันทึกข้อมูล!Q156:S156)=0,"",SUM(บันทึกข้อมูล!Q156:S156))</f>
        <v/>
      </c>
      <c r="F156" s="116" t="str">
        <f>IF(SUM(บันทึกข้อมูล!T156:U156)=0,"",SUM(บันทึกข้อมูล!T156:U156))</f>
        <v/>
      </c>
      <c r="G156" s="116" t="str">
        <f>IF(SUM(บันทึกข้อมูล!V156:X156)=0,"",SUM(บันทึกข้อมูล!V156:X156))</f>
        <v/>
      </c>
      <c r="H156" s="130" t="str">
        <f>IF(SUM(บันทึกข้อมูล!F156:X156)=0,"",SUM(บันทึกข้อมูล!F156:X156))</f>
        <v/>
      </c>
      <c r="I156" s="116" t="str">
        <f>IF(SUM(บันทึกข้อมูล!Y156:AD156)=0,"",SUM(บันทึกข้อมูล!Y156:AD156))</f>
        <v/>
      </c>
    </row>
    <row r="157" spans="2:9" x14ac:dyDescent="0.2">
      <c r="B157" s="116" t="str">
        <f>IF(SUM(บันทึกข้อมูล!F157:K157)=0,"",SUM(บันทึกข้อมูล!F157:K157))</f>
        <v/>
      </c>
      <c r="C157" s="116" t="str">
        <f>IF(SUM(บันทึกข้อมูล!L157:M157)=0,"",SUM(บันทึกข้อมูล!L157:M157))</f>
        <v/>
      </c>
      <c r="D157" s="116" t="str">
        <f>IF(SUM(บันทึกข้อมูล!N157:P157)=0,"",SUM(บันทึกข้อมูล!N157:P157))</f>
        <v/>
      </c>
      <c r="E157" s="116" t="str">
        <f>IF(SUM(บันทึกข้อมูล!Q157:S157)=0,"",SUM(บันทึกข้อมูล!Q157:S157))</f>
        <v/>
      </c>
      <c r="F157" s="116" t="str">
        <f>IF(SUM(บันทึกข้อมูล!T157:U157)=0,"",SUM(บันทึกข้อมูล!T157:U157))</f>
        <v/>
      </c>
      <c r="G157" s="116" t="str">
        <f>IF(SUM(บันทึกข้อมูล!V157:X157)=0,"",SUM(บันทึกข้อมูล!V157:X157))</f>
        <v/>
      </c>
      <c r="H157" s="130" t="str">
        <f>IF(SUM(บันทึกข้อมูล!F157:X157)=0,"",SUM(บันทึกข้อมูล!F157:X157))</f>
        <v/>
      </c>
      <c r="I157" s="116" t="str">
        <f>IF(SUM(บันทึกข้อมูล!Y157:AD157)=0,"",SUM(บันทึกข้อมูล!Y157:AD157))</f>
        <v/>
      </c>
    </row>
    <row r="158" spans="2:9" x14ac:dyDescent="0.2">
      <c r="B158" s="116" t="str">
        <f>IF(SUM(บันทึกข้อมูล!F158:K158)=0,"",SUM(บันทึกข้อมูล!F158:K158))</f>
        <v/>
      </c>
      <c r="C158" s="116" t="str">
        <f>IF(SUM(บันทึกข้อมูล!L158:M158)=0,"",SUM(บันทึกข้อมูล!L158:M158))</f>
        <v/>
      </c>
      <c r="D158" s="116" t="str">
        <f>IF(SUM(บันทึกข้อมูล!N158:P158)=0,"",SUM(บันทึกข้อมูล!N158:P158))</f>
        <v/>
      </c>
      <c r="E158" s="116" t="str">
        <f>IF(SUM(บันทึกข้อมูล!Q158:S158)=0,"",SUM(บันทึกข้อมูล!Q158:S158))</f>
        <v/>
      </c>
      <c r="F158" s="116" t="str">
        <f>IF(SUM(บันทึกข้อมูล!T158:U158)=0,"",SUM(บันทึกข้อมูล!T158:U158))</f>
        <v/>
      </c>
      <c r="G158" s="116" t="str">
        <f>IF(SUM(บันทึกข้อมูล!V158:X158)=0,"",SUM(บันทึกข้อมูล!V158:X158))</f>
        <v/>
      </c>
      <c r="H158" s="130" t="str">
        <f>IF(SUM(บันทึกข้อมูล!F158:X158)=0,"",SUM(บันทึกข้อมูล!F158:X158))</f>
        <v/>
      </c>
      <c r="I158" s="116" t="str">
        <f>IF(SUM(บันทึกข้อมูล!Y158:AD158)=0,"",SUM(บันทึกข้อมูล!Y158:AD158))</f>
        <v/>
      </c>
    </row>
    <row r="159" spans="2:9" x14ac:dyDescent="0.2">
      <c r="B159" s="116" t="str">
        <f>IF(SUM(บันทึกข้อมูล!F159:K159)=0,"",SUM(บันทึกข้อมูล!F159:K159))</f>
        <v/>
      </c>
      <c r="C159" s="116" t="str">
        <f>IF(SUM(บันทึกข้อมูล!L159:M159)=0,"",SUM(บันทึกข้อมูล!L159:M159))</f>
        <v/>
      </c>
      <c r="D159" s="116" t="str">
        <f>IF(SUM(บันทึกข้อมูล!N159:P159)=0,"",SUM(บันทึกข้อมูล!N159:P159))</f>
        <v/>
      </c>
      <c r="E159" s="116" t="str">
        <f>IF(SUM(บันทึกข้อมูล!Q159:S159)=0,"",SUM(บันทึกข้อมูล!Q159:S159))</f>
        <v/>
      </c>
      <c r="F159" s="116" t="str">
        <f>IF(SUM(บันทึกข้อมูล!T159:U159)=0,"",SUM(บันทึกข้อมูล!T159:U159))</f>
        <v/>
      </c>
      <c r="G159" s="116" t="str">
        <f>IF(SUM(บันทึกข้อมูล!V159:X159)=0,"",SUM(บันทึกข้อมูล!V159:X159))</f>
        <v/>
      </c>
      <c r="H159" s="130" t="str">
        <f>IF(SUM(บันทึกข้อมูล!F159:X159)=0,"",SUM(บันทึกข้อมูล!F159:X159))</f>
        <v/>
      </c>
      <c r="I159" s="116" t="str">
        <f>IF(SUM(บันทึกข้อมูล!Y159:AD159)=0,"",SUM(บันทึกข้อมูล!Y159:AD159))</f>
        <v/>
      </c>
    </row>
    <row r="160" spans="2:9" x14ac:dyDescent="0.2">
      <c r="B160" s="116" t="str">
        <f>IF(SUM(บันทึกข้อมูล!F160:K160)=0,"",SUM(บันทึกข้อมูล!F160:K160))</f>
        <v/>
      </c>
      <c r="C160" s="116" t="str">
        <f>IF(SUM(บันทึกข้อมูล!L160:M160)=0,"",SUM(บันทึกข้อมูล!L160:M160))</f>
        <v/>
      </c>
      <c r="D160" s="116" t="str">
        <f>IF(SUM(บันทึกข้อมูล!N160:P160)=0,"",SUM(บันทึกข้อมูล!N160:P160))</f>
        <v/>
      </c>
      <c r="E160" s="116" t="str">
        <f>IF(SUM(บันทึกข้อมูล!Q160:S160)=0,"",SUM(บันทึกข้อมูล!Q160:S160))</f>
        <v/>
      </c>
      <c r="F160" s="116" t="str">
        <f>IF(SUM(บันทึกข้อมูล!T160:U160)=0,"",SUM(บันทึกข้อมูล!T160:U160))</f>
        <v/>
      </c>
      <c r="G160" s="116" t="str">
        <f>IF(SUM(บันทึกข้อมูล!V160:X160)=0,"",SUM(บันทึกข้อมูล!V160:X160))</f>
        <v/>
      </c>
      <c r="H160" s="130" t="str">
        <f>IF(SUM(บันทึกข้อมูล!F160:X160)=0,"",SUM(บันทึกข้อมูล!F160:X160))</f>
        <v/>
      </c>
      <c r="I160" s="116" t="str">
        <f>IF(SUM(บันทึกข้อมูล!Y160:AD160)=0,"",SUM(บันทึกข้อมูล!Y160:AD160))</f>
        <v/>
      </c>
    </row>
    <row r="161" spans="2:9" x14ac:dyDescent="0.2">
      <c r="B161" s="116" t="str">
        <f>IF(SUM(บันทึกข้อมูล!F161:K161)=0,"",SUM(บันทึกข้อมูล!F161:K161))</f>
        <v/>
      </c>
      <c r="C161" s="116" t="str">
        <f>IF(SUM(บันทึกข้อมูล!L161:M161)=0,"",SUM(บันทึกข้อมูล!L161:M161))</f>
        <v/>
      </c>
      <c r="D161" s="116" t="str">
        <f>IF(SUM(บันทึกข้อมูล!N161:P161)=0,"",SUM(บันทึกข้อมูล!N161:P161))</f>
        <v/>
      </c>
      <c r="E161" s="116" t="str">
        <f>IF(SUM(บันทึกข้อมูล!Q161:S161)=0,"",SUM(บันทึกข้อมูล!Q161:S161))</f>
        <v/>
      </c>
      <c r="F161" s="116" t="str">
        <f>IF(SUM(บันทึกข้อมูล!T161:U161)=0,"",SUM(บันทึกข้อมูล!T161:U161))</f>
        <v/>
      </c>
      <c r="G161" s="116" t="str">
        <f>IF(SUM(บันทึกข้อมูล!V161:X161)=0,"",SUM(บันทึกข้อมูล!V161:X161))</f>
        <v/>
      </c>
      <c r="H161" s="130" t="str">
        <f>IF(SUM(บันทึกข้อมูล!F161:X161)=0,"",SUM(บันทึกข้อมูล!F161:X161))</f>
        <v/>
      </c>
      <c r="I161" s="116" t="str">
        <f>IF(SUM(บันทึกข้อมูล!Y161:AD161)=0,"",SUM(บันทึกข้อมูล!Y161:AD161))</f>
        <v/>
      </c>
    </row>
    <row r="162" spans="2:9" x14ac:dyDescent="0.2">
      <c r="B162" s="116" t="str">
        <f>IF(SUM(บันทึกข้อมูล!F162:K162)=0,"",SUM(บันทึกข้อมูล!F162:K162))</f>
        <v/>
      </c>
      <c r="C162" s="116" t="str">
        <f>IF(SUM(บันทึกข้อมูล!L162:M162)=0,"",SUM(บันทึกข้อมูล!L162:M162))</f>
        <v/>
      </c>
      <c r="D162" s="116" t="str">
        <f>IF(SUM(บันทึกข้อมูล!N162:P162)=0,"",SUM(บันทึกข้อมูล!N162:P162))</f>
        <v/>
      </c>
      <c r="E162" s="116" t="str">
        <f>IF(SUM(บันทึกข้อมูล!Q162:S162)=0,"",SUM(บันทึกข้อมูล!Q162:S162))</f>
        <v/>
      </c>
      <c r="F162" s="116" t="str">
        <f>IF(SUM(บันทึกข้อมูล!T162:U162)=0,"",SUM(บันทึกข้อมูล!T162:U162))</f>
        <v/>
      </c>
      <c r="G162" s="116" t="str">
        <f>IF(SUM(บันทึกข้อมูล!V162:X162)=0,"",SUM(บันทึกข้อมูล!V162:X162))</f>
        <v/>
      </c>
      <c r="H162" s="130" t="str">
        <f>IF(SUM(บันทึกข้อมูล!F162:X162)=0,"",SUM(บันทึกข้อมูล!F162:X162))</f>
        <v/>
      </c>
      <c r="I162" s="116" t="str">
        <f>IF(SUM(บันทึกข้อมูล!Y162:AD162)=0,"",SUM(บันทึกข้อมูล!Y162:AD162))</f>
        <v/>
      </c>
    </row>
    <row r="163" spans="2:9" x14ac:dyDescent="0.2">
      <c r="B163" s="116" t="str">
        <f>IF(SUM(บันทึกข้อมูล!F163:K163)=0,"",SUM(บันทึกข้อมูล!F163:K163))</f>
        <v/>
      </c>
      <c r="C163" s="116" t="str">
        <f>IF(SUM(บันทึกข้อมูล!L163:M163)=0,"",SUM(บันทึกข้อมูล!L163:M163))</f>
        <v/>
      </c>
      <c r="D163" s="116" t="str">
        <f>IF(SUM(บันทึกข้อมูล!N163:P163)=0,"",SUM(บันทึกข้อมูล!N163:P163))</f>
        <v/>
      </c>
      <c r="E163" s="116" t="str">
        <f>IF(SUM(บันทึกข้อมูล!Q163:S163)=0,"",SUM(บันทึกข้อมูล!Q163:S163))</f>
        <v/>
      </c>
      <c r="F163" s="116" t="str">
        <f>IF(SUM(บันทึกข้อมูล!T163:U163)=0,"",SUM(บันทึกข้อมูล!T163:U163))</f>
        <v/>
      </c>
      <c r="G163" s="116" t="str">
        <f>IF(SUM(บันทึกข้อมูล!V163:X163)=0,"",SUM(บันทึกข้อมูล!V163:X163))</f>
        <v/>
      </c>
      <c r="H163" s="130" t="str">
        <f>IF(SUM(บันทึกข้อมูล!F163:X163)=0,"",SUM(บันทึกข้อมูล!F163:X163))</f>
        <v/>
      </c>
      <c r="I163" s="116" t="str">
        <f>IF(SUM(บันทึกข้อมูล!Y163:AD163)=0,"",SUM(บันทึกข้อมูล!Y163:AD163))</f>
        <v/>
      </c>
    </row>
    <row r="164" spans="2:9" x14ac:dyDescent="0.2">
      <c r="B164" s="116" t="str">
        <f>IF(SUM(บันทึกข้อมูล!F164:K164)=0,"",SUM(บันทึกข้อมูล!F164:K164))</f>
        <v/>
      </c>
      <c r="C164" s="116" t="str">
        <f>IF(SUM(บันทึกข้อมูล!L164:M164)=0,"",SUM(บันทึกข้อมูล!L164:M164))</f>
        <v/>
      </c>
      <c r="D164" s="116" t="str">
        <f>IF(SUM(บันทึกข้อมูล!N164:P164)=0,"",SUM(บันทึกข้อมูล!N164:P164))</f>
        <v/>
      </c>
      <c r="E164" s="116" t="str">
        <f>IF(SUM(บันทึกข้อมูล!Q164:S164)=0,"",SUM(บันทึกข้อมูล!Q164:S164))</f>
        <v/>
      </c>
      <c r="F164" s="116" t="str">
        <f>IF(SUM(บันทึกข้อมูล!T164:U164)=0,"",SUM(บันทึกข้อมูล!T164:U164))</f>
        <v/>
      </c>
      <c r="G164" s="116" t="str">
        <f>IF(SUM(บันทึกข้อมูล!V164:X164)=0,"",SUM(บันทึกข้อมูล!V164:X164))</f>
        <v/>
      </c>
      <c r="H164" s="130" t="str">
        <f>IF(SUM(บันทึกข้อมูล!F164:X164)=0,"",SUM(บันทึกข้อมูล!F164:X164))</f>
        <v/>
      </c>
      <c r="I164" s="116" t="str">
        <f>IF(SUM(บันทึกข้อมูล!Y164:AD164)=0,"",SUM(บันทึกข้อมูล!Y164:AD164))</f>
        <v/>
      </c>
    </row>
    <row r="165" spans="2:9" x14ac:dyDescent="0.2">
      <c r="B165" s="116" t="str">
        <f>IF(SUM(บันทึกข้อมูล!F165:K165)=0,"",SUM(บันทึกข้อมูล!F165:K165))</f>
        <v/>
      </c>
      <c r="C165" s="116" t="str">
        <f>IF(SUM(บันทึกข้อมูล!L165:M165)=0,"",SUM(บันทึกข้อมูล!L165:M165))</f>
        <v/>
      </c>
      <c r="D165" s="116" t="str">
        <f>IF(SUM(บันทึกข้อมูล!N165:P165)=0,"",SUM(บันทึกข้อมูล!N165:P165))</f>
        <v/>
      </c>
      <c r="E165" s="116" t="str">
        <f>IF(SUM(บันทึกข้อมูล!Q165:S165)=0,"",SUM(บันทึกข้อมูล!Q165:S165))</f>
        <v/>
      </c>
      <c r="F165" s="116" t="str">
        <f>IF(SUM(บันทึกข้อมูล!T165:U165)=0,"",SUM(บันทึกข้อมูล!T165:U165))</f>
        <v/>
      </c>
      <c r="G165" s="116" t="str">
        <f>IF(SUM(บันทึกข้อมูล!V165:X165)=0,"",SUM(บันทึกข้อมูล!V165:X165))</f>
        <v/>
      </c>
      <c r="H165" s="130" t="str">
        <f>IF(SUM(บันทึกข้อมูล!F165:X165)=0,"",SUM(บันทึกข้อมูล!F165:X165))</f>
        <v/>
      </c>
      <c r="I165" s="116" t="str">
        <f>IF(SUM(บันทึกข้อมูล!Y165:AD165)=0,"",SUM(บันทึกข้อมูล!Y165:AD165))</f>
        <v/>
      </c>
    </row>
    <row r="166" spans="2:9" x14ac:dyDescent="0.2">
      <c r="B166" s="116" t="str">
        <f>IF(SUM(บันทึกข้อมูล!F166:K166)=0,"",SUM(บันทึกข้อมูล!F166:K166))</f>
        <v/>
      </c>
      <c r="C166" s="116" t="str">
        <f>IF(SUM(บันทึกข้อมูล!L166:M166)=0,"",SUM(บันทึกข้อมูล!L166:M166))</f>
        <v/>
      </c>
      <c r="D166" s="116" t="str">
        <f>IF(SUM(บันทึกข้อมูล!N166:P166)=0,"",SUM(บันทึกข้อมูล!N166:P166))</f>
        <v/>
      </c>
      <c r="E166" s="116" t="str">
        <f>IF(SUM(บันทึกข้อมูล!Q166:S166)=0,"",SUM(บันทึกข้อมูล!Q166:S166))</f>
        <v/>
      </c>
      <c r="F166" s="116" t="str">
        <f>IF(SUM(บันทึกข้อมูล!T166:U166)=0,"",SUM(บันทึกข้อมูล!T166:U166))</f>
        <v/>
      </c>
      <c r="G166" s="116" t="str">
        <f>IF(SUM(บันทึกข้อมูล!V166:X166)=0,"",SUM(บันทึกข้อมูล!V166:X166))</f>
        <v/>
      </c>
      <c r="H166" s="130" t="str">
        <f>IF(SUM(บันทึกข้อมูล!F166:X166)=0,"",SUM(บันทึกข้อมูล!F166:X166))</f>
        <v/>
      </c>
      <c r="I166" s="116" t="str">
        <f>IF(SUM(บันทึกข้อมูล!Y166:AD166)=0,"",SUM(บันทึกข้อมูล!Y166:AD166))</f>
        <v/>
      </c>
    </row>
    <row r="167" spans="2:9" x14ac:dyDescent="0.2">
      <c r="B167" s="116" t="str">
        <f>IF(SUM(บันทึกข้อมูล!F167:K167)=0,"",SUM(บันทึกข้อมูล!F167:K167))</f>
        <v/>
      </c>
      <c r="C167" s="116" t="str">
        <f>IF(SUM(บันทึกข้อมูล!L167:M167)=0,"",SUM(บันทึกข้อมูล!L167:M167))</f>
        <v/>
      </c>
      <c r="D167" s="116" t="str">
        <f>IF(SUM(บันทึกข้อมูล!N167:P167)=0,"",SUM(บันทึกข้อมูล!N167:P167))</f>
        <v/>
      </c>
      <c r="E167" s="116" t="str">
        <f>IF(SUM(บันทึกข้อมูล!Q167:S167)=0,"",SUM(บันทึกข้อมูล!Q167:S167))</f>
        <v/>
      </c>
      <c r="F167" s="116" t="str">
        <f>IF(SUM(บันทึกข้อมูล!T167:U167)=0,"",SUM(บันทึกข้อมูล!T167:U167))</f>
        <v/>
      </c>
      <c r="G167" s="116" t="str">
        <f>IF(SUM(บันทึกข้อมูล!V167:X167)=0,"",SUM(บันทึกข้อมูล!V167:X167))</f>
        <v/>
      </c>
      <c r="H167" s="130" t="str">
        <f>IF(SUM(บันทึกข้อมูล!F167:X167)=0,"",SUM(บันทึกข้อมูล!F167:X167))</f>
        <v/>
      </c>
      <c r="I167" s="116" t="str">
        <f>IF(SUM(บันทึกข้อมูล!Y167:AD167)=0,"",SUM(บันทึกข้อมูล!Y167:AD167))</f>
        <v/>
      </c>
    </row>
    <row r="168" spans="2:9" x14ac:dyDescent="0.2">
      <c r="B168" s="116" t="str">
        <f>IF(SUM(บันทึกข้อมูล!F168:K168)=0,"",SUM(บันทึกข้อมูล!F168:K168))</f>
        <v/>
      </c>
      <c r="C168" s="116" t="str">
        <f>IF(SUM(บันทึกข้อมูล!L168:M168)=0,"",SUM(บันทึกข้อมูล!L168:M168))</f>
        <v/>
      </c>
      <c r="D168" s="116" t="str">
        <f>IF(SUM(บันทึกข้อมูล!N168:P168)=0,"",SUM(บันทึกข้อมูล!N168:P168))</f>
        <v/>
      </c>
      <c r="E168" s="116" t="str">
        <f>IF(SUM(บันทึกข้อมูล!Q168:S168)=0,"",SUM(บันทึกข้อมูล!Q168:S168))</f>
        <v/>
      </c>
      <c r="F168" s="116" t="str">
        <f>IF(SUM(บันทึกข้อมูล!T168:U168)=0,"",SUM(บันทึกข้อมูล!T168:U168))</f>
        <v/>
      </c>
      <c r="G168" s="116" t="str">
        <f>IF(SUM(บันทึกข้อมูล!V168:X168)=0,"",SUM(บันทึกข้อมูล!V168:X168))</f>
        <v/>
      </c>
      <c r="H168" s="130" t="str">
        <f>IF(SUM(บันทึกข้อมูล!F168:X168)=0,"",SUM(บันทึกข้อมูล!F168:X168))</f>
        <v/>
      </c>
      <c r="I168" s="116" t="str">
        <f>IF(SUM(บันทึกข้อมูล!Y168:AD168)=0,"",SUM(บันทึกข้อมูล!Y168:AD168))</f>
        <v/>
      </c>
    </row>
    <row r="169" spans="2:9" x14ac:dyDescent="0.2">
      <c r="B169" s="116" t="str">
        <f>IF(SUM(บันทึกข้อมูล!F169:K169)=0,"",SUM(บันทึกข้อมูล!F169:K169))</f>
        <v/>
      </c>
      <c r="C169" s="116" t="str">
        <f>IF(SUM(บันทึกข้อมูล!L169:M169)=0,"",SUM(บันทึกข้อมูล!L169:M169))</f>
        <v/>
      </c>
      <c r="D169" s="116" t="str">
        <f>IF(SUM(บันทึกข้อมูล!N169:P169)=0,"",SUM(บันทึกข้อมูล!N169:P169))</f>
        <v/>
      </c>
      <c r="E169" s="116" t="str">
        <f>IF(SUM(บันทึกข้อมูล!Q169:S169)=0,"",SUM(บันทึกข้อมูล!Q169:S169))</f>
        <v/>
      </c>
      <c r="F169" s="116" t="str">
        <f>IF(SUM(บันทึกข้อมูล!T169:U169)=0,"",SUM(บันทึกข้อมูล!T169:U169))</f>
        <v/>
      </c>
      <c r="G169" s="116" t="str">
        <f>IF(SUM(บันทึกข้อมูล!V169:X169)=0,"",SUM(บันทึกข้อมูล!V169:X169))</f>
        <v/>
      </c>
      <c r="H169" s="130" t="str">
        <f>IF(SUM(บันทึกข้อมูล!F169:X169)=0,"",SUM(บันทึกข้อมูล!F169:X169))</f>
        <v/>
      </c>
      <c r="I169" s="116" t="str">
        <f>IF(SUM(บันทึกข้อมูล!Y169:AD169)=0,"",SUM(บันทึกข้อมูล!Y169:AD169))</f>
        <v/>
      </c>
    </row>
    <row r="170" spans="2:9" x14ac:dyDescent="0.2">
      <c r="B170" s="116" t="str">
        <f>IF(SUM(บันทึกข้อมูล!F170:K170)=0,"",SUM(บันทึกข้อมูล!F170:K170))</f>
        <v/>
      </c>
      <c r="C170" s="116" t="str">
        <f>IF(SUM(บันทึกข้อมูล!L170:M170)=0,"",SUM(บันทึกข้อมูล!L170:M170))</f>
        <v/>
      </c>
      <c r="D170" s="116" t="str">
        <f>IF(SUM(บันทึกข้อมูล!N170:P170)=0,"",SUM(บันทึกข้อมูล!N170:P170))</f>
        <v/>
      </c>
      <c r="E170" s="116" t="str">
        <f>IF(SUM(บันทึกข้อมูล!Q170:S170)=0,"",SUM(บันทึกข้อมูล!Q170:S170))</f>
        <v/>
      </c>
      <c r="F170" s="116" t="str">
        <f>IF(SUM(บันทึกข้อมูล!T170:U170)=0,"",SUM(บันทึกข้อมูล!T170:U170))</f>
        <v/>
      </c>
      <c r="G170" s="116" t="str">
        <f>IF(SUM(บันทึกข้อมูล!V170:X170)=0,"",SUM(บันทึกข้อมูล!V170:X170))</f>
        <v/>
      </c>
      <c r="H170" s="130" t="str">
        <f>IF(SUM(บันทึกข้อมูล!F170:X170)=0,"",SUM(บันทึกข้อมูล!F170:X170))</f>
        <v/>
      </c>
      <c r="I170" s="116" t="str">
        <f>IF(SUM(บันทึกข้อมูล!Y170:AD170)=0,"",SUM(บันทึกข้อมูล!Y170:AD170))</f>
        <v/>
      </c>
    </row>
    <row r="171" spans="2:9" x14ac:dyDescent="0.2">
      <c r="B171" s="116" t="str">
        <f>IF(SUM(บันทึกข้อมูล!F171:K171)=0,"",SUM(บันทึกข้อมูล!F171:K171))</f>
        <v/>
      </c>
      <c r="C171" s="116" t="str">
        <f>IF(SUM(บันทึกข้อมูล!L171:M171)=0,"",SUM(บันทึกข้อมูล!L171:M171))</f>
        <v/>
      </c>
      <c r="D171" s="116" t="str">
        <f>IF(SUM(บันทึกข้อมูล!N171:P171)=0,"",SUM(บันทึกข้อมูล!N171:P171))</f>
        <v/>
      </c>
      <c r="E171" s="116" t="str">
        <f>IF(SUM(บันทึกข้อมูล!Q171:S171)=0,"",SUM(บันทึกข้อมูล!Q171:S171))</f>
        <v/>
      </c>
      <c r="F171" s="116" t="str">
        <f>IF(SUM(บันทึกข้อมูล!T171:U171)=0,"",SUM(บันทึกข้อมูล!T171:U171))</f>
        <v/>
      </c>
      <c r="G171" s="116" t="str">
        <f>IF(SUM(บันทึกข้อมูล!V171:X171)=0,"",SUM(บันทึกข้อมูล!V171:X171))</f>
        <v/>
      </c>
      <c r="H171" s="130" t="str">
        <f>IF(SUM(บันทึกข้อมูล!F171:X171)=0,"",SUM(บันทึกข้อมูล!F171:X171))</f>
        <v/>
      </c>
      <c r="I171" s="116" t="str">
        <f>IF(SUM(บันทึกข้อมูล!Y171:AD171)=0,"",SUM(บันทึกข้อมูล!Y171:AD171))</f>
        <v/>
      </c>
    </row>
    <row r="172" spans="2:9" x14ac:dyDescent="0.2">
      <c r="B172" s="116" t="str">
        <f>IF(SUM(บันทึกข้อมูล!F172:K172)=0,"",SUM(บันทึกข้อมูล!F172:K172))</f>
        <v/>
      </c>
      <c r="C172" s="116" t="str">
        <f>IF(SUM(บันทึกข้อมูล!L172:M172)=0,"",SUM(บันทึกข้อมูล!L172:M172))</f>
        <v/>
      </c>
      <c r="D172" s="116" t="str">
        <f>IF(SUM(บันทึกข้อมูล!N172:P172)=0,"",SUM(บันทึกข้อมูล!N172:P172))</f>
        <v/>
      </c>
      <c r="E172" s="116" t="str">
        <f>IF(SUM(บันทึกข้อมูล!Q172:S172)=0,"",SUM(บันทึกข้อมูล!Q172:S172))</f>
        <v/>
      </c>
      <c r="F172" s="116" t="str">
        <f>IF(SUM(บันทึกข้อมูล!T172:U172)=0,"",SUM(บันทึกข้อมูล!T172:U172))</f>
        <v/>
      </c>
      <c r="G172" s="116" t="str">
        <f>IF(SUM(บันทึกข้อมูล!V172:X172)=0,"",SUM(บันทึกข้อมูล!V172:X172))</f>
        <v/>
      </c>
      <c r="H172" s="130" t="str">
        <f>IF(SUM(บันทึกข้อมูล!F172:X172)=0,"",SUM(บันทึกข้อมูล!F172:X172))</f>
        <v/>
      </c>
      <c r="I172" s="116" t="str">
        <f>IF(SUM(บันทึกข้อมูล!Y172:AD172)=0,"",SUM(บันทึกข้อมูล!Y172:AD172))</f>
        <v/>
      </c>
    </row>
    <row r="173" spans="2:9" x14ac:dyDescent="0.2">
      <c r="B173" s="116" t="str">
        <f>IF(SUM(บันทึกข้อมูล!F173:K173)=0,"",SUM(บันทึกข้อมูล!F173:K173))</f>
        <v/>
      </c>
      <c r="C173" s="116" t="str">
        <f>IF(SUM(บันทึกข้อมูล!L173:M173)=0,"",SUM(บันทึกข้อมูล!L173:M173))</f>
        <v/>
      </c>
      <c r="D173" s="116" t="str">
        <f>IF(SUM(บันทึกข้อมูล!N173:P173)=0,"",SUM(บันทึกข้อมูล!N173:P173))</f>
        <v/>
      </c>
      <c r="E173" s="116" t="str">
        <f>IF(SUM(บันทึกข้อมูล!Q173:S173)=0,"",SUM(บันทึกข้อมูล!Q173:S173))</f>
        <v/>
      </c>
      <c r="F173" s="116" t="str">
        <f>IF(SUM(บันทึกข้อมูล!T173:U173)=0,"",SUM(บันทึกข้อมูล!T173:U173))</f>
        <v/>
      </c>
      <c r="G173" s="116" t="str">
        <f>IF(SUM(บันทึกข้อมูล!V173:X173)=0,"",SUM(บันทึกข้อมูล!V173:X173))</f>
        <v/>
      </c>
      <c r="H173" s="130" t="str">
        <f>IF(SUM(บันทึกข้อมูล!F173:X173)=0,"",SUM(บันทึกข้อมูล!F173:X173))</f>
        <v/>
      </c>
      <c r="I173" s="116" t="str">
        <f>IF(SUM(บันทึกข้อมูล!Y173:AD173)=0,"",SUM(บันทึกข้อมูล!Y173:AD173))</f>
        <v/>
      </c>
    </row>
    <row r="174" spans="2:9" x14ac:dyDescent="0.2">
      <c r="B174" s="116" t="str">
        <f>IF(SUM(บันทึกข้อมูล!F174:K174)=0,"",SUM(บันทึกข้อมูล!F174:K174))</f>
        <v/>
      </c>
      <c r="C174" s="116" t="str">
        <f>IF(SUM(บันทึกข้อมูล!L174:M174)=0,"",SUM(บันทึกข้อมูล!L174:M174))</f>
        <v/>
      </c>
      <c r="D174" s="116" t="str">
        <f>IF(SUM(บันทึกข้อมูล!N174:P174)=0,"",SUM(บันทึกข้อมูล!N174:P174))</f>
        <v/>
      </c>
      <c r="E174" s="116" t="str">
        <f>IF(SUM(บันทึกข้อมูล!Q174:S174)=0,"",SUM(บันทึกข้อมูล!Q174:S174))</f>
        <v/>
      </c>
      <c r="F174" s="116" t="str">
        <f>IF(SUM(บันทึกข้อมูล!T174:U174)=0,"",SUM(บันทึกข้อมูล!T174:U174))</f>
        <v/>
      </c>
      <c r="G174" s="116" t="str">
        <f>IF(SUM(บันทึกข้อมูล!V174:X174)=0,"",SUM(บันทึกข้อมูล!V174:X174))</f>
        <v/>
      </c>
      <c r="H174" s="130" t="str">
        <f>IF(SUM(บันทึกข้อมูล!F174:X174)=0,"",SUM(บันทึกข้อมูล!F174:X174))</f>
        <v/>
      </c>
      <c r="I174" s="116" t="str">
        <f>IF(SUM(บันทึกข้อมูล!Y174:AD174)=0,"",SUM(บันทึกข้อมูล!Y174:AD174))</f>
        <v/>
      </c>
    </row>
    <row r="175" spans="2:9" x14ac:dyDescent="0.2">
      <c r="B175" s="116" t="str">
        <f>IF(SUM(บันทึกข้อมูล!F175:K175)=0,"",SUM(บันทึกข้อมูล!F175:K175))</f>
        <v/>
      </c>
      <c r="C175" s="116" t="str">
        <f>IF(SUM(บันทึกข้อมูล!L175:M175)=0,"",SUM(บันทึกข้อมูล!L175:M175))</f>
        <v/>
      </c>
      <c r="D175" s="116" t="str">
        <f>IF(SUM(บันทึกข้อมูล!N175:P175)=0,"",SUM(บันทึกข้อมูล!N175:P175))</f>
        <v/>
      </c>
      <c r="E175" s="116" t="str">
        <f>IF(SUM(บันทึกข้อมูล!Q175:S175)=0,"",SUM(บันทึกข้อมูล!Q175:S175))</f>
        <v/>
      </c>
      <c r="F175" s="116" t="str">
        <f>IF(SUM(บันทึกข้อมูล!T175:U175)=0,"",SUM(บันทึกข้อมูล!T175:U175))</f>
        <v/>
      </c>
      <c r="G175" s="116" t="str">
        <f>IF(SUM(บันทึกข้อมูล!V175:X175)=0,"",SUM(บันทึกข้อมูล!V175:X175))</f>
        <v/>
      </c>
      <c r="H175" s="130" t="str">
        <f>IF(SUM(บันทึกข้อมูล!F175:X175)=0,"",SUM(บันทึกข้อมูล!F175:X175))</f>
        <v/>
      </c>
      <c r="I175" s="116" t="str">
        <f>IF(SUM(บันทึกข้อมูล!Y175:AD175)=0,"",SUM(บันทึกข้อมูล!Y175:AD175))</f>
        <v/>
      </c>
    </row>
    <row r="176" spans="2:9" x14ac:dyDescent="0.2">
      <c r="B176" s="116" t="str">
        <f>IF(SUM(บันทึกข้อมูล!F176:K176)=0,"",SUM(บันทึกข้อมูล!F176:K176))</f>
        <v/>
      </c>
      <c r="C176" s="116" t="str">
        <f>IF(SUM(บันทึกข้อมูล!L176:M176)=0,"",SUM(บันทึกข้อมูล!L176:M176))</f>
        <v/>
      </c>
      <c r="D176" s="116" t="str">
        <f>IF(SUM(บันทึกข้อมูล!N176:P176)=0,"",SUM(บันทึกข้อมูล!N176:P176))</f>
        <v/>
      </c>
      <c r="E176" s="116" t="str">
        <f>IF(SUM(บันทึกข้อมูล!Q176:S176)=0,"",SUM(บันทึกข้อมูล!Q176:S176))</f>
        <v/>
      </c>
      <c r="F176" s="116" t="str">
        <f>IF(SUM(บันทึกข้อมูล!T176:U176)=0,"",SUM(บันทึกข้อมูล!T176:U176))</f>
        <v/>
      </c>
      <c r="G176" s="116" t="str">
        <f>IF(SUM(บันทึกข้อมูล!V176:X176)=0,"",SUM(บันทึกข้อมูล!V176:X176))</f>
        <v/>
      </c>
      <c r="H176" s="130" t="str">
        <f>IF(SUM(บันทึกข้อมูล!F176:X176)=0,"",SUM(บันทึกข้อมูล!F176:X176))</f>
        <v/>
      </c>
      <c r="I176" s="116" t="str">
        <f>IF(SUM(บันทึกข้อมูล!Y176:AD176)=0,"",SUM(บันทึกข้อมูล!Y176:AD176))</f>
        <v/>
      </c>
    </row>
    <row r="177" spans="2:9" x14ac:dyDescent="0.2">
      <c r="B177" s="116" t="str">
        <f>IF(SUM(บันทึกข้อมูล!F177:K177)=0,"",SUM(บันทึกข้อมูล!F177:K177))</f>
        <v/>
      </c>
      <c r="C177" s="116" t="str">
        <f>IF(SUM(บันทึกข้อมูล!L177:M177)=0,"",SUM(บันทึกข้อมูล!L177:M177))</f>
        <v/>
      </c>
      <c r="D177" s="116" t="str">
        <f>IF(SUM(บันทึกข้อมูล!N177:P177)=0,"",SUM(บันทึกข้อมูล!N177:P177))</f>
        <v/>
      </c>
      <c r="E177" s="116" t="str">
        <f>IF(SUM(บันทึกข้อมูล!Q177:S177)=0,"",SUM(บันทึกข้อมูล!Q177:S177))</f>
        <v/>
      </c>
      <c r="F177" s="116" t="str">
        <f>IF(SUM(บันทึกข้อมูล!T177:U177)=0,"",SUM(บันทึกข้อมูล!T177:U177))</f>
        <v/>
      </c>
      <c r="G177" s="116" t="str">
        <f>IF(SUM(บันทึกข้อมูล!V177:X177)=0,"",SUM(บันทึกข้อมูล!V177:X177))</f>
        <v/>
      </c>
      <c r="H177" s="130" t="str">
        <f>IF(SUM(บันทึกข้อมูล!F177:X177)=0,"",SUM(บันทึกข้อมูล!F177:X177))</f>
        <v/>
      </c>
      <c r="I177" s="116" t="str">
        <f>IF(SUM(บันทึกข้อมูล!Y177:AD177)=0,"",SUM(บันทึกข้อมูล!Y177:AD177))</f>
        <v/>
      </c>
    </row>
    <row r="178" spans="2:9" x14ac:dyDescent="0.2">
      <c r="B178" s="116" t="str">
        <f>IF(SUM(บันทึกข้อมูล!F178:K178)=0,"",SUM(บันทึกข้อมูล!F178:K178))</f>
        <v/>
      </c>
      <c r="C178" s="116" t="str">
        <f>IF(SUM(บันทึกข้อมูล!L178:M178)=0,"",SUM(บันทึกข้อมูล!L178:M178))</f>
        <v/>
      </c>
      <c r="D178" s="116" t="str">
        <f>IF(SUM(บันทึกข้อมูล!N178:P178)=0,"",SUM(บันทึกข้อมูล!N178:P178))</f>
        <v/>
      </c>
      <c r="E178" s="116" t="str">
        <f>IF(SUM(บันทึกข้อมูล!Q178:S178)=0,"",SUM(บันทึกข้อมูล!Q178:S178))</f>
        <v/>
      </c>
      <c r="F178" s="116" t="str">
        <f>IF(SUM(บันทึกข้อมูล!T178:U178)=0,"",SUM(บันทึกข้อมูล!T178:U178))</f>
        <v/>
      </c>
      <c r="G178" s="116" t="str">
        <f>IF(SUM(บันทึกข้อมูล!V178:X178)=0,"",SUM(บันทึกข้อมูล!V178:X178))</f>
        <v/>
      </c>
      <c r="H178" s="130" t="str">
        <f>IF(SUM(บันทึกข้อมูล!F178:X178)=0,"",SUM(บันทึกข้อมูล!F178:X178))</f>
        <v/>
      </c>
      <c r="I178" s="116" t="str">
        <f>IF(SUM(บันทึกข้อมูล!Y178:AD178)=0,"",SUM(บันทึกข้อมูล!Y178:AD178))</f>
        <v/>
      </c>
    </row>
    <row r="179" spans="2:9" x14ac:dyDescent="0.2">
      <c r="B179" s="116" t="str">
        <f>IF(SUM(บันทึกข้อมูล!F179:K179)=0,"",SUM(บันทึกข้อมูล!F179:K179))</f>
        <v/>
      </c>
      <c r="C179" s="116" t="str">
        <f>IF(SUM(บันทึกข้อมูล!L179:M179)=0,"",SUM(บันทึกข้อมูล!L179:M179))</f>
        <v/>
      </c>
      <c r="D179" s="116" t="str">
        <f>IF(SUM(บันทึกข้อมูล!N179:P179)=0,"",SUM(บันทึกข้อมูล!N179:P179))</f>
        <v/>
      </c>
      <c r="E179" s="116" t="str">
        <f>IF(SUM(บันทึกข้อมูล!Q179:S179)=0,"",SUM(บันทึกข้อมูล!Q179:S179))</f>
        <v/>
      </c>
      <c r="F179" s="116" t="str">
        <f>IF(SUM(บันทึกข้อมูล!T179:U179)=0,"",SUM(บันทึกข้อมูล!T179:U179))</f>
        <v/>
      </c>
      <c r="G179" s="116" t="str">
        <f>IF(SUM(บันทึกข้อมูล!V179:X179)=0,"",SUM(บันทึกข้อมูล!V179:X179))</f>
        <v/>
      </c>
      <c r="H179" s="130" t="str">
        <f>IF(SUM(บันทึกข้อมูล!F179:X179)=0,"",SUM(บันทึกข้อมูล!F179:X179))</f>
        <v/>
      </c>
      <c r="I179" s="116" t="str">
        <f>IF(SUM(บันทึกข้อมูล!Y179:AD179)=0,"",SUM(บันทึกข้อมูล!Y179:AD179))</f>
        <v/>
      </c>
    </row>
    <row r="180" spans="2:9" x14ac:dyDescent="0.2">
      <c r="B180" s="116" t="str">
        <f>IF(SUM(บันทึกข้อมูล!F180:K180)=0,"",SUM(บันทึกข้อมูล!F180:K180))</f>
        <v/>
      </c>
      <c r="C180" s="116" t="str">
        <f>IF(SUM(บันทึกข้อมูล!L180:M180)=0,"",SUM(บันทึกข้อมูล!L180:M180))</f>
        <v/>
      </c>
      <c r="D180" s="116" t="str">
        <f>IF(SUM(บันทึกข้อมูล!N180:P180)=0,"",SUM(บันทึกข้อมูล!N180:P180))</f>
        <v/>
      </c>
      <c r="E180" s="116" t="str">
        <f>IF(SUM(บันทึกข้อมูล!Q180:S180)=0,"",SUM(บันทึกข้อมูล!Q180:S180))</f>
        <v/>
      </c>
      <c r="F180" s="116" t="str">
        <f>IF(SUM(บันทึกข้อมูล!T180:U180)=0,"",SUM(บันทึกข้อมูล!T180:U180))</f>
        <v/>
      </c>
      <c r="G180" s="116" t="str">
        <f>IF(SUM(บันทึกข้อมูล!V180:X180)=0,"",SUM(บันทึกข้อมูล!V180:X180))</f>
        <v/>
      </c>
      <c r="H180" s="130" t="str">
        <f>IF(SUM(บันทึกข้อมูล!F180:X180)=0,"",SUM(บันทึกข้อมูล!F180:X180))</f>
        <v/>
      </c>
      <c r="I180" s="116" t="str">
        <f>IF(SUM(บันทึกข้อมูล!Y180:AD180)=0,"",SUM(บันทึกข้อมูล!Y180:AD180))</f>
        <v/>
      </c>
    </row>
    <row r="181" spans="2:9" x14ac:dyDescent="0.2">
      <c r="B181" s="116" t="str">
        <f>IF(SUM(บันทึกข้อมูล!F181:K181)=0,"",SUM(บันทึกข้อมูล!F181:K181))</f>
        <v/>
      </c>
      <c r="C181" s="116" t="str">
        <f>IF(SUM(บันทึกข้อมูล!L181:M181)=0,"",SUM(บันทึกข้อมูล!L181:M181))</f>
        <v/>
      </c>
      <c r="D181" s="116" t="str">
        <f>IF(SUM(บันทึกข้อมูล!N181:P181)=0,"",SUM(บันทึกข้อมูล!N181:P181))</f>
        <v/>
      </c>
      <c r="E181" s="116" t="str">
        <f>IF(SUM(บันทึกข้อมูล!Q181:S181)=0,"",SUM(บันทึกข้อมูล!Q181:S181))</f>
        <v/>
      </c>
      <c r="F181" s="116" t="str">
        <f>IF(SUM(บันทึกข้อมูล!T181:U181)=0,"",SUM(บันทึกข้อมูล!T181:U181))</f>
        <v/>
      </c>
      <c r="G181" s="116" t="str">
        <f>IF(SUM(บันทึกข้อมูล!V181:X181)=0,"",SUM(บันทึกข้อมูล!V181:X181))</f>
        <v/>
      </c>
      <c r="H181" s="130" t="str">
        <f>IF(SUM(บันทึกข้อมูล!F181:X181)=0,"",SUM(บันทึกข้อมูล!F181:X181))</f>
        <v/>
      </c>
      <c r="I181" s="116" t="str">
        <f>IF(SUM(บันทึกข้อมูล!Y181:AD181)=0,"",SUM(บันทึกข้อมูล!Y181:AD181))</f>
        <v/>
      </c>
    </row>
    <row r="182" spans="2:9" x14ac:dyDescent="0.2">
      <c r="B182" s="116" t="str">
        <f>IF(SUM(บันทึกข้อมูล!F182:K182)=0,"",SUM(บันทึกข้อมูล!F182:K182))</f>
        <v/>
      </c>
      <c r="C182" s="116" t="str">
        <f>IF(SUM(บันทึกข้อมูล!L182:M182)=0,"",SUM(บันทึกข้อมูล!L182:M182))</f>
        <v/>
      </c>
      <c r="D182" s="116" t="str">
        <f>IF(SUM(บันทึกข้อมูล!N182:P182)=0,"",SUM(บันทึกข้อมูล!N182:P182))</f>
        <v/>
      </c>
      <c r="E182" s="116" t="str">
        <f>IF(SUM(บันทึกข้อมูล!Q182:S182)=0,"",SUM(บันทึกข้อมูล!Q182:S182))</f>
        <v/>
      </c>
      <c r="F182" s="116" t="str">
        <f>IF(SUM(บันทึกข้อมูล!T182:U182)=0,"",SUM(บันทึกข้อมูล!T182:U182))</f>
        <v/>
      </c>
      <c r="G182" s="116" t="str">
        <f>IF(SUM(บันทึกข้อมูล!V182:X182)=0,"",SUM(บันทึกข้อมูล!V182:X182))</f>
        <v/>
      </c>
      <c r="H182" s="130" t="str">
        <f>IF(SUM(บันทึกข้อมูล!F182:X182)=0,"",SUM(บันทึกข้อมูล!F182:X182))</f>
        <v/>
      </c>
      <c r="I182" s="116" t="str">
        <f>IF(SUM(บันทึกข้อมูล!Y182:AD182)=0,"",SUM(บันทึกข้อมูล!Y182:AD182))</f>
        <v/>
      </c>
    </row>
    <row r="183" spans="2:9" x14ac:dyDescent="0.2">
      <c r="B183" s="116" t="str">
        <f>IF(SUM(บันทึกข้อมูล!F183:K183)=0,"",SUM(บันทึกข้อมูล!F183:K183))</f>
        <v/>
      </c>
      <c r="C183" s="116" t="str">
        <f>IF(SUM(บันทึกข้อมูล!L183:M183)=0,"",SUM(บันทึกข้อมูล!L183:M183))</f>
        <v/>
      </c>
      <c r="D183" s="116" t="str">
        <f>IF(SUM(บันทึกข้อมูล!N183:P183)=0,"",SUM(บันทึกข้อมูล!N183:P183))</f>
        <v/>
      </c>
      <c r="E183" s="116" t="str">
        <f>IF(SUM(บันทึกข้อมูล!Q183:S183)=0,"",SUM(บันทึกข้อมูล!Q183:S183))</f>
        <v/>
      </c>
      <c r="F183" s="116" t="str">
        <f>IF(SUM(บันทึกข้อมูล!T183:U183)=0,"",SUM(บันทึกข้อมูล!T183:U183))</f>
        <v/>
      </c>
      <c r="G183" s="116" t="str">
        <f>IF(SUM(บันทึกข้อมูล!V183:X183)=0,"",SUM(บันทึกข้อมูล!V183:X183))</f>
        <v/>
      </c>
      <c r="H183" s="130" t="str">
        <f>IF(SUM(บันทึกข้อมูล!F183:X183)=0,"",SUM(บันทึกข้อมูล!F183:X183))</f>
        <v/>
      </c>
      <c r="I183" s="116" t="str">
        <f>IF(SUM(บันทึกข้อมูล!Y183:AD183)=0,"",SUM(บันทึกข้อมูล!Y183:AD183))</f>
        <v/>
      </c>
    </row>
    <row r="184" spans="2:9" x14ac:dyDescent="0.2">
      <c r="B184" s="116" t="str">
        <f>IF(SUM(บันทึกข้อมูล!F184:K184)=0,"",SUM(บันทึกข้อมูล!F184:K184))</f>
        <v/>
      </c>
      <c r="C184" s="116" t="str">
        <f>IF(SUM(บันทึกข้อมูล!L184:M184)=0,"",SUM(บันทึกข้อมูล!L184:M184))</f>
        <v/>
      </c>
      <c r="D184" s="116" t="str">
        <f>IF(SUM(บันทึกข้อมูล!N184:P184)=0,"",SUM(บันทึกข้อมูล!N184:P184))</f>
        <v/>
      </c>
      <c r="E184" s="116" t="str">
        <f>IF(SUM(บันทึกข้อมูล!Q184:S184)=0,"",SUM(บันทึกข้อมูล!Q184:S184))</f>
        <v/>
      </c>
      <c r="F184" s="116" t="str">
        <f>IF(SUM(บันทึกข้อมูล!T184:U184)=0,"",SUM(บันทึกข้อมูล!T184:U184))</f>
        <v/>
      </c>
      <c r="G184" s="116" t="str">
        <f>IF(SUM(บันทึกข้อมูล!V184:X184)=0,"",SUM(บันทึกข้อมูล!V184:X184))</f>
        <v/>
      </c>
      <c r="H184" s="130" t="str">
        <f>IF(SUM(บันทึกข้อมูล!F184:X184)=0,"",SUM(บันทึกข้อมูล!F184:X184))</f>
        <v/>
      </c>
      <c r="I184" s="116" t="str">
        <f>IF(SUM(บันทึกข้อมูล!Y184:AD184)=0,"",SUM(บันทึกข้อมูล!Y184:AD184))</f>
        <v/>
      </c>
    </row>
    <row r="185" spans="2:9" x14ac:dyDescent="0.2">
      <c r="B185" s="116" t="str">
        <f>IF(SUM(บันทึกข้อมูล!F185:K185)=0,"",SUM(บันทึกข้อมูล!F185:K185))</f>
        <v/>
      </c>
      <c r="C185" s="116" t="str">
        <f>IF(SUM(บันทึกข้อมูล!L185:M185)=0,"",SUM(บันทึกข้อมูล!L185:M185))</f>
        <v/>
      </c>
      <c r="D185" s="116" t="str">
        <f>IF(SUM(บันทึกข้อมูล!N185:P185)=0,"",SUM(บันทึกข้อมูล!N185:P185))</f>
        <v/>
      </c>
      <c r="E185" s="116" t="str">
        <f>IF(SUM(บันทึกข้อมูล!Q185:S185)=0,"",SUM(บันทึกข้อมูล!Q185:S185))</f>
        <v/>
      </c>
      <c r="F185" s="116" t="str">
        <f>IF(SUM(บันทึกข้อมูล!T185:U185)=0,"",SUM(บันทึกข้อมูล!T185:U185))</f>
        <v/>
      </c>
      <c r="G185" s="116" t="str">
        <f>IF(SUM(บันทึกข้อมูล!V185:X185)=0,"",SUM(บันทึกข้อมูล!V185:X185))</f>
        <v/>
      </c>
      <c r="H185" s="130" t="str">
        <f>IF(SUM(บันทึกข้อมูล!F185:X185)=0,"",SUM(บันทึกข้อมูล!F185:X185))</f>
        <v/>
      </c>
      <c r="I185" s="116" t="str">
        <f>IF(SUM(บันทึกข้อมูล!Y185:AD185)=0,"",SUM(บันทึกข้อมูล!Y185:AD185))</f>
        <v/>
      </c>
    </row>
    <row r="186" spans="2:9" x14ac:dyDescent="0.2">
      <c r="B186" s="116" t="str">
        <f>IF(SUM(บันทึกข้อมูล!F186:K186)=0,"",SUM(บันทึกข้อมูล!F186:K186))</f>
        <v/>
      </c>
      <c r="C186" s="116" t="str">
        <f>IF(SUM(บันทึกข้อมูล!L186:M186)=0,"",SUM(บันทึกข้อมูล!L186:M186))</f>
        <v/>
      </c>
      <c r="D186" s="116" t="str">
        <f>IF(SUM(บันทึกข้อมูล!N186:P186)=0,"",SUM(บันทึกข้อมูล!N186:P186))</f>
        <v/>
      </c>
      <c r="E186" s="116" t="str">
        <f>IF(SUM(บันทึกข้อมูล!Q186:S186)=0,"",SUM(บันทึกข้อมูล!Q186:S186))</f>
        <v/>
      </c>
      <c r="F186" s="116" t="str">
        <f>IF(SUM(บันทึกข้อมูล!T186:U186)=0,"",SUM(บันทึกข้อมูล!T186:U186))</f>
        <v/>
      </c>
      <c r="G186" s="116" t="str">
        <f>IF(SUM(บันทึกข้อมูล!V186:X186)=0,"",SUM(บันทึกข้อมูล!V186:X186))</f>
        <v/>
      </c>
      <c r="H186" s="130" t="str">
        <f>IF(SUM(บันทึกข้อมูล!F186:X186)=0,"",SUM(บันทึกข้อมูล!F186:X186))</f>
        <v/>
      </c>
      <c r="I186" s="116" t="str">
        <f>IF(SUM(บันทึกข้อมูล!Y186:AD186)=0,"",SUM(บันทึกข้อมูล!Y186:AD186))</f>
        <v/>
      </c>
    </row>
    <row r="187" spans="2:9" x14ac:dyDescent="0.2">
      <c r="B187" s="116" t="str">
        <f>IF(SUM(บันทึกข้อมูล!F187:K187)=0,"",SUM(บันทึกข้อมูล!F187:K187))</f>
        <v/>
      </c>
      <c r="C187" s="116" t="str">
        <f>IF(SUM(บันทึกข้อมูล!L187:M187)=0,"",SUM(บันทึกข้อมูล!L187:M187))</f>
        <v/>
      </c>
      <c r="D187" s="116" t="str">
        <f>IF(SUM(บันทึกข้อมูล!N187:P187)=0,"",SUM(บันทึกข้อมูล!N187:P187))</f>
        <v/>
      </c>
      <c r="E187" s="116" t="str">
        <f>IF(SUM(บันทึกข้อมูล!Q187:S187)=0,"",SUM(บันทึกข้อมูล!Q187:S187))</f>
        <v/>
      </c>
      <c r="F187" s="116" t="str">
        <f>IF(SUM(บันทึกข้อมูล!T187:U187)=0,"",SUM(บันทึกข้อมูล!T187:U187))</f>
        <v/>
      </c>
      <c r="G187" s="116" t="str">
        <f>IF(SUM(บันทึกข้อมูล!V187:X187)=0,"",SUM(บันทึกข้อมูล!V187:X187))</f>
        <v/>
      </c>
      <c r="H187" s="130" t="str">
        <f>IF(SUM(บันทึกข้อมูล!F187:X187)=0,"",SUM(บันทึกข้อมูล!F187:X187))</f>
        <v/>
      </c>
      <c r="I187" s="116" t="str">
        <f>IF(SUM(บันทึกข้อมูล!Y187:AD187)=0,"",SUM(บันทึกข้อมูล!Y187:AD187))</f>
        <v/>
      </c>
    </row>
    <row r="188" spans="2:9" x14ac:dyDescent="0.2">
      <c r="B188" s="116" t="str">
        <f>IF(SUM(บันทึกข้อมูล!F188:K188)=0,"",SUM(บันทึกข้อมูล!F188:K188))</f>
        <v/>
      </c>
      <c r="C188" s="116" t="str">
        <f>IF(SUM(บันทึกข้อมูล!L188:M188)=0,"",SUM(บันทึกข้อมูล!L188:M188))</f>
        <v/>
      </c>
      <c r="D188" s="116" t="str">
        <f>IF(SUM(บันทึกข้อมูล!N188:P188)=0,"",SUM(บันทึกข้อมูล!N188:P188))</f>
        <v/>
      </c>
      <c r="E188" s="116" t="str">
        <f>IF(SUM(บันทึกข้อมูล!Q188:S188)=0,"",SUM(บันทึกข้อมูล!Q188:S188))</f>
        <v/>
      </c>
      <c r="F188" s="116" t="str">
        <f>IF(SUM(บันทึกข้อมูล!T188:U188)=0,"",SUM(บันทึกข้อมูล!T188:U188))</f>
        <v/>
      </c>
      <c r="G188" s="116" t="str">
        <f>IF(SUM(บันทึกข้อมูล!V188:X188)=0,"",SUM(บันทึกข้อมูล!V188:X188))</f>
        <v/>
      </c>
      <c r="H188" s="130" t="str">
        <f>IF(SUM(บันทึกข้อมูล!F188:X188)=0,"",SUM(บันทึกข้อมูล!F188:X188))</f>
        <v/>
      </c>
      <c r="I188" s="116" t="str">
        <f>IF(SUM(บันทึกข้อมูล!Y188:AD188)=0,"",SUM(บันทึกข้อมูล!Y188:AD188))</f>
        <v/>
      </c>
    </row>
    <row r="189" spans="2:9" x14ac:dyDescent="0.2">
      <c r="B189" s="116" t="str">
        <f>IF(SUM(บันทึกข้อมูล!F189:K189)=0,"",SUM(บันทึกข้อมูล!F189:K189))</f>
        <v/>
      </c>
      <c r="C189" s="116" t="str">
        <f>IF(SUM(บันทึกข้อมูล!L189:M189)=0,"",SUM(บันทึกข้อมูล!L189:M189))</f>
        <v/>
      </c>
      <c r="D189" s="116" t="str">
        <f>IF(SUM(บันทึกข้อมูล!N189:P189)=0,"",SUM(บันทึกข้อมูล!N189:P189))</f>
        <v/>
      </c>
      <c r="E189" s="116" t="str">
        <f>IF(SUM(บันทึกข้อมูล!Q189:S189)=0,"",SUM(บันทึกข้อมูล!Q189:S189))</f>
        <v/>
      </c>
      <c r="F189" s="116" t="str">
        <f>IF(SUM(บันทึกข้อมูล!T189:U189)=0,"",SUM(บันทึกข้อมูล!T189:U189))</f>
        <v/>
      </c>
      <c r="G189" s="116" t="str">
        <f>IF(SUM(บันทึกข้อมูล!V189:X189)=0,"",SUM(บันทึกข้อมูล!V189:X189))</f>
        <v/>
      </c>
      <c r="H189" s="130" t="str">
        <f>IF(SUM(บันทึกข้อมูล!F189:X189)=0,"",SUM(บันทึกข้อมูล!F189:X189))</f>
        <v/>
      </c>
      <c r="I189" s="116" t="str">
        <f>IF(SUM(บันทึกข้อมูล!Y189:AD189)=0,"",SUM(บันทึกข้อมูล!Y189:AD189))</f>
        <v/>
      </c>
    </row>
    <row r="190" spans="2:9" x14ac:dyDescent="0.2">
      <c r="B190" s="116" t="str">
        <f>IF(SUM(บันทึกข้อมูล!F190:K190)=0,"",SUM(บันทึกข้อมูล!F190:K190))</f>
        <v/>
      </c>
      <c r="C190" s="116" t="str">
        <f>IF(SUM(บันทึกข้อมูล!L190:M190)=0,"",SUM(บันทึกข้อมูล!L190:M190))</f>
        <v/>
      </c>
      <c r="D190" s="116" t="str">
        <f>IF(SUM(บันทึกข้อมูล!N190:P190)=0,"",SUM(บันทึกข้อมูล!N190:P190))</f>
        <v/>
      </c>
      <c r="E190" s="116" t="str">
        <f>IF(SUM(บันทึกข้อมูล!Q190:S190)=0,"",SUM(บันทึกข้อมูล!Q190:S190))</f>
        <v/>
      </c>
      <c r="F190" s="116" t="str">
        <f>IF(SUM(บันทึกข้อมูล!T190:U190)=0,"",SUM(บันทึกข้อมูล!T190:U190))</f>
        <v/>
      </c>
      <c r="G190" s="116" t="str">
        <f>IF(SUM(บันทึกข้อมูล!V190:X190)=0,"",SUM(บันทึกข้อมูล!V190:X190))</f>
        <v/>
      </c>
      <c r="H190" s="130" t="str">
        <f>IF(SUM(บันทึกข้อมูล!F190:X190)=0,"",SUM(บันทึกข้อมูล!F190:X190))</f>
        <v/>
      </c>
      <c r="I190" s="116" t="str">
        <f>IF(SUM(บันทึกข้อมูล!Y190:AD190)=0,"",SUM(บันทึกข้อมูล!Y190:AD190))</f>
        <v/>
      </c>
    </row>
    <row r="191" spans="2:9" x14ac:dyDescent="0.2">
      <c r="B191" s="116" t="str">
        <f>IF(SUM(บันทึกข้อมูล!F191:K191)=0,"",SUM(บันทึกข้อมูล!F191:K191))</f>
        <v/>
      </c>
      <c r="C191" s="116" t="str">
        <f>IF(SUM(บันทึกข้อมูล!L191:M191)=0,"",SUM(บันทึกข้อมูล!L191:M191))</f>
        <v/>
      </c>
      <c r="D191" s="116" t="str">
        <f>IF(SUM(บันทึกข้อมูล!N191:P191)=0,"",SUM(บันทึกข้อมูล!N191:P191))</f>
        <v/>
      </c>
      <c r="E191" s="116" t="str">
        <f>IF(SUM(บันทึกข้อมูล!Q191:S191)=0,"",SUM(บันทึกข้อมูล!Q191:S191))</f>
        <v/>
      </c>
      <c r="F191" s="116" t="str">
        <f>IF(SUM(บันทึกข้อมูล!T191:U191)=0,"",SUM(บันทึกข้อมูล!T191:U191))</f>
        <v/>
      </c>
      <c r="G191" s="116" t="str">
        <f>IF(SUM(บันทึกข้อมูล!V191:X191)=0,"",SUM(บันทึกข้อมูล!V191:X191))</f>
        <v/>
      </c>
      <c r="H191" s="130" t="str">
        <f>IF(SUM(บันทึกข้อมูล!F191:X191)=0,"",SUM(บันทึกข้อมูล!F191:X191))</f>
        <v/>
      </c>
      <c r="I191" s="116" t="str">
        <f>IF(SUM(บันทึกข้อมูล!Y191:AD191)=0,"",SUM(บันทึกข้อมูล!Y191:AD191))</f>
        <v/>
      </c>
    </row>
    <row r="192" spans="2:9" x14ac:dyDescent="0.2">
      <c r="B192" s="116" t="str">
        <f>IF(SUM(บันทึกข้อมูล!F192:K192)=0,"",SUM(บันทึกข้อมูล!F192:K192))</f>
        <v/>
      </c>
      <c r="C192" s="116" t="str">
        <f>IF(SUM(บันทึกข้อมูล!L192:M192)=0,"",SUM(บันทึกข้อมูล!L192:M192))</f>
        <v/>
      </c>
      <c r="D192" s="116" t="str">
        <f>IF(SUM(บันทึกข้อมูล!N192:P192)=0,"",SUM(บันทึกข้อมูล!N192:P192))</f>
        <v/>
      </c>
      <c r="E192" s="116" t="str">
        <f>IF(SUM(บันทึกข้อมูล!Q192:S192)=0,"",SUM(บันทึกข้อมูล!Q192:S192))</f>
        <v/>
      </c>
      <c r="F192" s="116" t="str">
        <f>IF(SUM(บันทึกข้อมูล!T192:U192)=0,"",SUM(บันทึกข้อมูล!T192:U192))</f>
        <v/>
      </c>
      <c r="G192" s="116" t="str">
        <f>IF(SUM(บันทึกข้อมูล!V192:X192)=0,"",SUM(บันทึกข้อมูล!V192:X192))</f>
        <v/>
      </c>
      <c r="H192" s="130" t="str">
        <f>IF(SUM(บันทึกข้อมูล!F192:X192)=0,"",SUM(บันทึกข้อมูล!F192:X192))</f>
        <v/>
      </c>
      <c r="I192" s="116" t="str">
        <f>IF(SUM(บันทึกข้อมูล!Y192:AD192)=0,"",SUM(บันทึกข้อมูล!Y192:AD192))</f>
        <v/>
      </c>
    </row>
    <row r="193" spans="2:9" x14ac:dyDescent="0.2">
      <c r="B193" s="116" t="str">
        <f>IF(SUM(บันทึกข้อมูล!F193:K193)=0,"",SUM(บันทึกข้อมูล!F193:K193))</f>
        <v/>
      </c>
      <c r="C193" s="116" t="str">
        <f>IF(SUM(บันทึกข้อมูล!L193:M193)=0,"",SUM(บันทึกข้อมูล!L193:M193))</f>
        <v/>
      </c>
      <c r="D193" s="116" t="str">
        <f>IF(SUM(บันทึกข้อมูล!N193:P193)=0,"",SUM(บันทึกข้อมูล!N193:P193))</f>
        <v/>
      </c>
      <c r="E193" s="116" t="str">
        <f>IF(SUM(บันทึกข้อมูล!Q193:S193)=0,"",SUM(บันทึกข้อมูล!Q193:S193))</f>
        <v/>
      </c>
      <c r="F193" s="116" t="str">
        <f>IF(SUM(บันทึกข้อมูล!T193:U193)=0,"",SUM(บันทึกข้อมูล!T193:U193))</f>
        <v/>
      </c>
      <c r="G193" s="116" t="str">
        <f>IF(SUM(บันทึกข้อมูล!V193:X193)=0,"",SUM(บันทึกข้อมูล!V193:X193))</f>
        <v/>
      </c>
      <c r="H193" s="130" t="str">
        <f>IF(SUM(บันทึกข้อมูล!F193:X193)=0,"",SUM(บันทึกข้อมูล!F193:X193))</f>
        <v/>
      </c>
      <c r="I193" s="116" t="str">
        <f>IF(SUM(บันทึกข้อมูล!Y193:AD193)=0,"",SUM(บันทึกข้อมูล!Y193:AD193))</f>
        <v/>
      </c>
    </row>
    <row r="194" spans="2:9" x14ac:dyDescent="0.2">
      <c r="B194" s="116" t="str">
        <f>IF(SUM(บันทึกข้อมูล!F194:K194)=0,"",SUM(บันทึกข้อมูล!F194:K194))</f>
        <v/>
      </c>
      <c r="C194" s="116" t="str">
        <f>IF(SUM(บันทึกข้อมูล!L194:M194)=0,"",SUM(บันทึกข้อมูล!L194:M194))</f>
        <v/>
      </c>
      <c r="D194" s="116" t="str">
        <f>IF(SUM(บันทึกข้อมูล!N194:P194)=0,"",SUM(บันทึกข้อมูล!N194:P194))</f>
        <v/>
      </c>
      <c r="E194" s="116" t="str">
        <f>IF(SUM(บันทึกข้อมูล!Q194:S194)=0,"",SUM(บันทึกข้อมูล!Q194:S194))</f>
        <v/>
      </c>
      <c r="F194" s="116" t="str">
        <f>IF(SUM(บันทึกข้อมูล!T194:U194)=0,"",SUM(บันทึกข้อมูล!T194:U194))</f>
        <v/>
      </c>
      <c r="G194" s="116" t="str">
        <f>IF(SUM(บันทึกข้อมูล!V194:X194)=0,"",SUM(บันทึกข้อมูล!V194:X194))</f>
        <v/>
      </c>
      <c r="H194" s="130" t="str">
        <f>IF(SUM(บันทึกข้อมูล!F194:X194)=0,"",SUM(บันทึกข้อมูล!F194:X194))</f>
        <v/>
      </c>
      <c r="I194" s="116" t="str">
        <f>IF(SUM(บันทึกข้อมูล!Y194:AD194)=0,"",SUM(บันทึกข้อมูล!Y194:AD194))</f>
        <v/>
      </c>
    </row>
    <row r="195" spans="2:9" x14ac:dyDescent="0.2">
      <c r="B195" s="116" t="str">
        <f>IF(SUM(บันทึกข้อมูล!F195:K195)=0,"",SUM(บันทึกข้อมูล!F195:K195))</f>
        <v/>
      </c>
      <c r="C195" s="116" t="str">
        <f>IF(SUM(บันทึกข้อมูล!L195:M195)=0,"",SUM(บันทึกข้อมูล!L195:M195))</f>
        <v/>
      </c>
      <c r="D195" s="116" t="str">
        <f>IF(SUM(บันทึกข้อมูล!N195:P195)=0,"",SUM(บันทึกข้อมูล!N195:P195))</f>
        <v/>
      </c>
      <c r="E195" s="116" t="str">
        <f>IF(SUM(บันทึกข้อมูล!Q195:S195)=0,"",SUM(บันทึกข้อมูล!Q195:S195))</f>
        <v/>
      </c>
      <c r="F195" s="116" t="str">
        <f>IF(SUM(บันทึกข้อมูล!T195:U195)=0,"",SUM(บันทึกข้อมูล!T195:U195))</f>
        <v/>
      </c>
      <c r="G195" s="116" t="str">
        <f>IF(SUM(บันทึกข้อมูล!V195:X195)=0,"",SUM(บันทึกข้อมูล!V195:X195))</f>
        <v/>
      </c>
      <c r="H195" s="130" t="str">
        <f>IF(SUM(บันทึกข้อมูล!F195:X195)=0,"",SUM(บันทึกข้อมูล!F195:X195))</f>
        <v/>
      </c>
      <c r="I195" s="116" t="str">
        <f>IF(SUM(บันทึกข้อมูล!Y195:AD195)=0,"",SUM(บันทึกข้อมูล!Y195:AD195))</f>
        <v/>
      </c>
    </row>
    <row r="196" spans="2:9" x14ac:dyDescent="0.2">
      <c r="B196" s="116" t="str">
        <f>IF(SUM(บันทึกข้อมูล!F196:K196)=0,"",SUM(บันทึกข้อมูล!F196:K196))</f>
        <v/>
      </c>
      <c r="C196" s="116" t="str">
        <f>IF(SUM(บันทึกข้อมูล!L196:M196)=0,"",SUM(บันทึกข้อมูล!L196:M196))</f>
        <v/>
      </c>
      <c r="D196" s="116" t="str">
        <f>IF(SUM(บันทึกข้อมูล!N196:P196)=0,"",SUM(บันทึกข้อมูล!N196:P196))</f>
        <v/>
      </c>
      <c r="E196" s="116" t="str">
        <f>IF(SUM(บันทึกข้อมูล!Q196:S196)=0,"",SUM(บันทึกข้อมูล!Q196:S196))</f>
        <v/>
      </c>
      <c r="F196" s="116" t="str">
        <f>IF(SUM(บันทึกข้อมูล!T196:U196)=0,"",SUM(บันทึกข้อมูล!T196:U196))</f>
        <v/>
      </c>
      <c r="G196" s="116" t="str">
        <f>IF(SUM(บันทึกข้อมูล!V196:X196)=0,"",SUM(บันทึกข้อมูล!V196:X196))</f>
        <v/>
      </c>
      <c r="H196" s="130" t="str">
        <f>IF(SUM(บันทึกข้อมูล!F196:X196)=0,"",SUM(บันทึกข้อมูล!F196:X196))</f>
        <v/>
      </c>
      <c r="I196" s="116" t="str">
        <f>IF(SUM(บันทึกข้อมูล!Y196:AD196)=0,"",SUM(บันทึกข้อมูล!Y196:AD196))</f>
        <v/>
      </c>
    </row>
    <row r="197" spans="2:9" x14ac:dyDescent="0.2">
      <c r="B197" s="116" t="str">
        <f>IF(SUM(บันทึกข้อมูล!F197:K197)=0,"",SUM(บันทึกข้อมูล!F197:K197))</f>
        <v/>
      </c>
      <c r="C197" s="116" t="str">
        <f>IF(SUM(บันทึกข้อมูล!L197:M197)=0,"",SUM(บันทึกข้อมูล!L197:M197))</f>
        <v/>
      </c>
      <c r="D197" s="116" t="str">
        <f>IF(SUM(บันทึกข้อมูล!N197:P197)=0,"",SUM(บันทึกข้อมูล!N197:P197))</f>
        <v/>
      </c>
      <c r="E197" s="116" t="str">
        <f>IF(SUM(บันทึกข้อมูล!Q197:S197)=0,"",SUM(บันทึกข้อมูล!Q197:S197))</f>
        <v/>
      </c>
      <c r="F197" s="116" t="str">
        <f>IF(SUM(บันทึกข้อมูล!T197:U197)=0,"",SUM(บันทึกข้อมูล!T197:U197))</f>
        <v/>
      </c>
      <c r="G197" s="116" t="str">
        <f>IF(SUM(บันทึกข้อมูล!V197:X197)=0,"",SUM(บันทึกข้อมูล!V197:X197))</f>
        <v/>
      </c>
      <c r="H197" s="130" t="str">
        <f>IF(SUM(บันทึกข้อมูล!F197:X197)=0,"",SUM(บันทึกข้อมูล!F197:X197))</f>
        <v/>
      </c>
      <c r="I197" s="116" t="str">
        <f>IF(SUM(บันทึกข้อมูล!Y197:AD197)=0,"",SUM(บันทึกข้อมูล!Y197:AD197))</f>
        <v/>
      </c>
    </row>
    <row r="198" spans="2:9" x14ac:dyDescent="0.2">
      <c r="B198" s="116" t="str">
        <f>IF(SUM(บันทึกข้อมูล!F198:K198)=0,"",SUM(บันทึกข้อมูล!F198:K198))</f>
        <v/>
      </c>
      <c r="C198" s="116" t="str">
        <f>IF(SUM(บันทึกข้อมูล!L198:M198)=0,"",SUM(บันทึกข้อมูล!L198:M198))</f>
        <v/>
      </c>
      <c r="D198" s="116" t="str">
        <f>IF(SUM(บันทึกข้อมูล!N198:P198)=0,"",SUM(บันทึกข้อมูล!N198:P198))</f>
        <v/>
      </c>
      <c r="E198" s="116" t="str">
        <f>IF(SUM(บันทึกข้อมูล!Q198:S198)=0,"",SUM(บันทึกข้อมูล!Q198:S198))</f>
        <v/>
      </c>
      <c r="F198" s="116" t="str">
        <f>IF(SUM(บันทึกข้อมูล!T198:U198)=0,"",SUM(บันทึกข้อมูล!T198:U198))</f>
        <v/>
      </c>
      <c r="G198" s="116" t="str">
        <f>IF(SUM(บันทึกข้อมูล!V198:X198)=0,"",SUM(บันทึกข้อมูล!V198:X198))</f>
        <v/>
      </c>
      <c r="H198" s="130" t="str">
        <f>IF(SUM(บันทึกข้อมูล!F198:X198)=0,"",SUM(บันทึกข้อมูล!F198:X198))</f>
        <v/>
      </c>
      <c r="I198" s="116" t="str">
        <f>IF(SUM(บันทึกข้อมูล!Y198:AD198)=0,"",SUM(บันทึกข้อมูล!Y198:AD198))</f>
        <v/>
      </c>
    </row>
    <row r="199" spans="2:9" x14ac:dyDescent="0.2">
      <c r="B199" s="116" t="str">
        <f>IF(SUM(บันทึกข้อมูล!F199:K199)=0,"",SUM(บันทึกข้อมูล!F199:K199))</f>
        <v/>
      </c>
      <c r="C199" s="116" t="str">
        <f>IF(SUM(บันทึกข้อมูล!L199:M199)=0,"",SUM(บันทึกข้อมูล!L199:M199))</f>
        <v/>
      </c>
      <c r="D199" s="116" t="str">
        <f>IF(SUM(บันทึกข้อมูล!N199:P199)=0,"",SUM(บันทึกข้อมูล!N199:P199))</f>
        <v/>
      </c>
      <c r="E199" s="116" t="str">
        <f>IF(SUM(บันทึกข้อมูล!Q199:S199)=0,"",SUM(บันทึกข้อมูล!Q199:S199))</f>
        <v/>
      </c>
      <c r="F199" s="116" t="str">
        <f>IF(SUM(บันทึกข้อมูล!T199:U199)=0,"",SUM(บันทึกข้อมูล!T199:U199))</f>
        <v/>
      </c>
      <c r="G199" s="116" t="str">
        <f>IF(SUM(บันทึกข้อมูล!V199:X199)=0,"",SUM(บันทึกข้อมูล!V199:X199))</f>
        <v/>
      </c>
      <c r="H199" s="130" t="str">
        <f>IF(SUM(บันทึกข้อมูล!F199:X199)=0,"",SUM(บันทึกข้อมูล!F199:X199))</f>
        <v/>
      </c>
      <c r="I199" s="116" t="str">
        <f>IF(SUM(บันทึกข้อมูล!Y199:AD199)=0,"",SUM(บันทึกข้อมูล!Y199:AD199))</f>
        <v/>
      </c>
    </row>
    <row r="200" spans="2:9" x14ac:dyDescent="0.2">
      <c r="B200" s="116" t="str">
        <f>IF(SUM(บันทึกข้อมูล!F200:K200)=0,"",SUM(บันทึกข้อมูล!F200:K200))</f>
        <v/>
      </c>
      <c r="C200" s="116" t="str">
        <f>IF(SUM(บันทึกข้อมูล!L200:M200)=0,"",SUM(บันทึกข้อมูล!L200:M200))</f>
        <v/>
      </c>
      <c r="D200" s="116" t="str">
        <f>IF(SUM(บันทึกข้อมูล!N200:P200)=0,"",SUM(บันทึกข้อมูล!N200:P200))</f>
        <v/>
      </c>
      <c r="E200" s="116" t="str">
        <f>IF(SUM(บันทึกข้อมูล!Q200:S200)=0,"",SUM(บันทึกข้อมูล!Q200:S200))</f>
        <v/>
      </c>
      <c r="F200" s="116" t="str">
        <f>IF(SUM(บันทึกข้อมูล!T200:U200)=0,"",SUM(บันทึกข้อมูล!T200:U200))</f>
        <v/>
      </c>
      <c r="G200" s="116" t="str">
        <f>IF(SUM(บันทึกข้อมูล!V200:X200)=0,"",SUM(บันทึกข้อมูล!V200:X200))</f>
        <v/>
      </c>
      <c r="H200" s="130" t="str">
        <f>IF(SUM(บันทึกข้อมูล!F200:X200)=0,"",SUM(บันทึกข้อมูล!F200:X200))</f>
        <v/>
      </c>
      <c r="I200" s="116" t="str">
        <f>IF(SUM(บันทึกข้อมูล!Y200:AD200)=0,"",SUM(บันทึกข้อมูล!Y200:AD200))</f>
        <v/>
      </c>
    </row>
    <row r="201" spans="2:9" x14ac:dyDescent="0.2">
      <c r="B201" s="116" t="str">
        <f>IF(SUM(บันทึกข้อมูล!F201:K201)=0,"",SUM(บันทึกข้อมูล!F201:K201))</f>
        <v/>
      </c>
      <c r="C201" s="116" t="str">
        <f>IF(SUM(บันทึกข้อมูล!L201:M201)=0,"",SUM(บันทึกข้อมูล!L201:M201))</f>
        <v/>
      </c>
      <c r="D201" s="116" t="str">
        <f>IF(SUM(บันทึกข้อมูล!N201:P201)=0,"",SUM(บันทึกข้อมูล!N201:P201))</f>
        <v/>
      </c>
      <c r="E201" s="116" t="str">
        <f>IF(SUM(บันทึกข้อมูล!Q201:S201)=0,"",SUM(บันทึกข้อมูล!Q201:S201))</f>
        <v/>
      </c>
      <c r="F201" s="116" t="str">
        <f>IF(SUM(บันทึกข้อมูล!T201:U201)=0,"",SUM(บันทึกข้อมูล!T201:U201))</f>
        <v/>
      </c>
      <c r="G201" s="116" t="str">
        <f>IF(SUM(บันทึกข้อมูล!V201:X201)=0,"",SUM(บันทึกข้อมูล!V201:X201))</f>
        <v/>
      </c>
      <c r="H201" s="130" t="str">
        <f>IF(SUM(บันทึกข้อมูล!F201:X201)=0,"",SUM(บันทึกข้อมูล!F201:X201))</f>
        <v/>
      </c>
      <c r="I201" s="116" t="str">
        <f>IF(SUM(บันทึกข้อมูล!Y201:AD201)=0,"",SUM(บันทึกข้อมูล!Y201:AD201))</f>
        <v/>
      </c>
    </row>
    <row r="202" spans="2:9" x14ac:dyDescent="0.2">
      <c r="B202" s="116" t="str">
        <f>IF(SUM(บันทึกข้อมูล!F202:K202)=0,"",SUM(บันทึกข้อมูล!F202:K202))</f>
        <v/>
      </c>
      <c r="C202" s="116" t="str">
        <f>IF(SUM(บันทึกข้อมูล!L202:M202)=0,"",SUM(บันทึกข้อมูล!L202:M202))</f>
        <v/>
      </c>
      <c r="D202" s="116" t="str">
        <f>IF(SUM(บันทึกข้อมูล!N202:P202)=0,"",SUM(บันทึกข้อมูล!N202:P202))</f>
        <v/>
      </c>
      <c r="E202" s="116" t="str">
        <f>IF(SUM(บันทึกข้อมูล!Q202:S202)=0,"",SUM(บันทึกข้อมูล!Q202:S202))</f>
        <v/>
      </c>
      <c r="F202" s="116" t="str">
        <f>IF(SUM(บันทึกข้อมูล!T202:U202)=0,"",SUM(บันทึกข้อมูล!T202:U202))</f>
        <v/>
      </c>
      <c r="G202" s="116" t="str">
        <f>IF(SUM(บันทึกข้อมูล!V202:X202)=0,"",SUM(บันทึกข้อมูล!V202:X202))</f>
        <v/>
      </c>
      <c r="H202" s="130" t="str">
        <f>IF(SUM(บันทึกข้อมูล!F202:X202)=0,"",SUM(บันทึกข้อมูล!F202:X202))</f>
        <v/>
      </c>
      <c r="I202" s="116" t="str">
        <f>IF(SUM(บันทึกข้อมูล!Y202:AD202)=0,"",SUM(บันทึกข้อมูล!Y202:AD202))</f>
        <v/>
      </c>
    </row>
    <row r="203" spans="2:9" x14ac:dyDescent="0.2">
      <c r="B203" s="116" t="str">
        <f>IF(SUM(บันทึกข้อมูล!F203:K203)=0,"",SUM(บันทึกข้อมูล!F203:K203))</f>
        <v/>
      </c>
      <c r="C203" s="116" t="str">
        <f>IF(SUM(บันทึกข้อมูล!L203:M203)=0,"",SUM(บันทึกข้อมูล!L203:M203))</f>
        <v/>
      </c>
      <c r="D203" s="116" t="str">
        <f>IF(SUM(บันทึกข้อมูล!N203:P203)=0,"",SUM(บันทึกข้อมูล!N203:P203))</f>
        <v/>
      </c>
      <c r="E203" s="116" t="str">
        <f>IF(SUM(บันทึกข้อมูล!Q203:S203)=0,"",SUM(บันทึกข้อมูล!Q203:S203))</f>
        <v/>
      </c>
      <c r="F203" s="116" t="str">
        <f>IF(SUM(บันทึกข้อมูล!T203:U203)=0,"",SUM(บันทึกข้อมูล!T203:U203))</f>
        <v/>
      </c>
      <c r="G203" s="116" t="str">
        <f>IF(SUM(บันทึกข้อมูล!V203:X203)=0,"",SUM(บันทึกข้อมูล!V203:X203))</f>
        <v/>
      </c>
      <c r="H203" s="130" t="str">
        <f>IF(SUM(บันทึกข้อมูล!F203:X203)=0,"",SUM(บันทึกข้อมูล!F203:X203))</f>
        <v/>
      </c>
      <c r="I203" s="116" t="str">
        <f>IF(SUM(บันทึกข้อมูล!Y203:AD203)=0,"",SUM(บันทึกข้อมูล!Y203:AD203))</f>
        <v/>
      </c>
    </row>
    <row r="204" spans="2:9" x14ac:dyDescent="0.2">
      <c r="B204" s="116" t="str">
        <f>IF(SUM(บันทึกข้อมูล!F204:K204)=0,"",SUM(บันทึกข้อมูล!F204:K204))</f>
        <v/>
      </c>
      <c r="C204" s="116" t="str">
        <f>IF(SUM(บันทึกข้อมูล!L204:M204)=0,"",SUM(บันทึกข้อมูล!L204:M204))</f>
        <v/>
      </c>
      <c r="D204" s="116" t="str">
        <f>IF(SUM(บันทึกข้อมูล!N204:P204)=0,"",SUM(บันทึกข้อมูล!N204:P204))</f>
        <v/>
      </c>
      <c r="E204" s="116" t="str">
        <f>IF(SUM(บันทึกข้อมูล!Q204:S204)=0,"",SUM(บันทึกข้อมูล!Q204:S204))</f>
        <v/>
      </c>
      <c r="F204" s="116" t="str">
        <f>IF(SUM(บันทึกข้อมูล!T204:U204)=0,"",SUM(บันทึกข้อมูล!T204:U204))</f>
        <v/>
      </c>
      <c r="G204" s="116" t="str">
        <f>IF(SUM(บันทึกข้อมูล!V204:X204)=0,"",SUM(บันทึกข้อมูล!V204:X204))</f>
        <v/>
      </c>
      <c r="H204" s="130" t="str">
        <f>IF(SUM(บันทึกข้อมูล!F204:X204)=0,"",SUM(บันทึกข้อมูล!F204:X204))</f>
        <v/>
      </c>
      <c r="I204" s="116" t="str">
        <f>IF(SUM(บันทึกข้อมูล!Y204:AD204)=0,"",SUM(บันทึกข้อมูล!Y204:AD204))</f>
        <v/>
      </c>
    </row>
    <row r="205" spans="2:9" x14ac:dyDescent="0.2">
      <c r="B205" s="116" t="str">
        <f>IF(SUM(บันทึกข้อมูล!F205:K205)=0,"",SUM(บันทึกข้อมูล!F205:K205))</f>
        <v/>
      </c>
      <c r="C205" s="116" t="str">
        <f>IF(SUM(บันทึกข้อมูล!L205:M205)=0,"",SUM(บันทึกข้อมูล!L205:M205))</f>
        <v/>
      </c>
      <c r="D205" s="116" t="str">
        <f>IF(SUM(บันทึกข้อมูล!N205:P205)=0,"",SUM(บันทึกข้อมูล!N205:P205))</f>
        <v/>
      </c>
      <c r="E205" s="116" t="str">
        <f>IF(SUM(บันทึกข้อมูล!Q205:S205)=0,"",SUM(บันทึกข้อมูล!Q205:S205))</f>
        <v/>
      </c>
      <c r="F205" s="116" t="str">
        <f>IF(SUM(บันทึกข้อมูล!T205:U205)=0,"",SUM(บันทึกข้อมูล!T205:U205))</f>
        <v/>
      </c>
      <c r="G205" s="116" t="str">
        <f>IF(SUM(บันทึกข้อมูล!V205:X205)=0,"",SUM(บันทึกข้อมูล!V205:X205))</f>
        <v/>
      </c>
      <c r="H205" s="130" t="str">
        <f>IF(SUM(บันทึกข้อมูล!F205:X205)=0,"",SUM(บันทึกข้อมูล!F205:X205))</f>
        <v/>
      </c>
      <c r="I205" s="116" t="str">
        <f>IF(SUM(บันทึกข้อมูล!Y205:AD205)=0,"",SUM(บันทึกข้อมูล!Y205:AD205))</f>
        <v/>
      </c>
    </row>
    <row r="206" spans="2:9" x14ac:dyDescent="0.2">
      <c r="B206" s="116" t="str">
        <f>IF(SUM(บันทึกข้อมูล!F206:K206)=0,"",SUM(บันทึกข้อมูล!F206:K206))</f>
        <v/>
      </c>
      <c r="C206" s="116" t="str">
        <f>IF(SUM(บันทึกข้อมูล!L206:M206)=0,"",SUM(บันทึกข้อมูล!L206:M206))</f>
        <v/>
      </c>
      <c r="D206" s="116" t="str">
        <f>IF(SUM(บันทึกข้อมูล!N206:P206)=0,"",SUM(บันทึกข้อมูล!N206:P206))</f>
        <v/>
      </c>
      <c r="E206" s="116" t="str">
        <f>IF(SUM(บันทึกข้อมูล!Q206:S206)=0,"",SUM(บันทึกข้อมูล!Q206:S206))</f>
        <v/>
      </c>
      <c r="F206" s="116" t="str">
        <f>IF(SUM(บันทึกข้อมูล!T206:U206)=0,"",SUM(บันทึกข้อมูล!T206:U206))</f>
        <v/>
      </c>
      <c r="G206" s="116" t="str">
        <f>IF(SUM(บันทึกข้อมูล!V206:X206)=0,"",SUM(บันทึกข้อมูล!V206:X206))</f>
        <v/>
      </c>
      <c r="H206" s="130" t="str">
        <f>IF(SUM(บันทึกข้อมูล!F206:X206)=0,"",SUM(บันทึกข้อมูล!F206:X206))</f>
        <v/>
      </c>
      <c r="I206" s="116" t="str">
        <f>IF(SUM(บันทึกข้อมูล!Y206:AD206)=0,"",SUM(บันทึกข้อมูล!Y206:AD206))</f>
        <v/>
      </c>
    </row>
    <row r="207" spans="2:9" x14ac:dyDescent="0.2">
      <c r="B207" s="116" t="str">
        <f>IF(SUM(บันทึกข้อมูล!F207:K207)=0,"",SUM(บันทึกข้อมูล!F207:K207))</f>
        <v/>
      </c>
      <c r="C207" s="116" t="str">
        <f>IF(SUM(บันทึกข้อมูล!L207:M207)=0,"",SUM(บันทึกข้อมูล!L207:M207))</f>
        <v/>
      </c>
      <c r="D207" s="116" t="str">
        <f>IF(SUM(บันทึกข้อมูล!N207:P207)=0,"",SUM(บันทึกข้อมูล!N207:P207))</f>
        <v/>
      </c>
      <c r="E207" s="116" t="str">
        <f>IF(SUM(บันทึกข้อมูล!Q207:S207)=0,"",SUM(บันทึกข้อมูล!Q207:S207))</f>
        <v/>
      </c>
      <c r="F207" s="116" t="str">
        <f>IF(SUM(บันทึกข้อมูล!T207:U207)=0,"",SUM(บันทึกข้อมูล!T207:U207))</f>
        <v/>
      </c>
      <c r="G207" s="116" t="str">
        <f>IF(SUM(บันทึกข้อมูล!V207:X207)=0,"",SUM(บันทึกข้อมูล!V207:X207))</f>
        <v/>
      </c>
      <c r="H207" s="130" t="str">
        <f>IF(SUM(บันทึกข้อมูล!F207:X207)=0,"",SUM(บันทึกข้อมูล!F207:X207))</f>
        <v/>
      </c>
      <c r="I207" s="116" t="str">
        <f>IF(SUM(บันทึกข้อมูล!Y207:AD207)=0,"",SUM(บันทึกข้อมูล!Y207:AD207))</f>
        <v/>
      </c>
    </row>
    <row r="208" spans="2:9" x14ac:dyDescent="0.2">
      <c r="B208" s="116" t="str">
        <f>IF(SUM(บันทึกข้อมูล!F208:K208)=0,"",SUM(บันทึกข้อมูล!F208:K208))</f>
        <v/>
      </c>
      <c r="C208" s="116" t="str">
        <f>IF(SUM(บันทึกข้อมูล!L208:M208)=0,"",SUM(บันทึกข้อมูล!L208:M208))</f>
        <v/>
      </c>
      <c r="D208" s="116" t="str">
        <f>IF(SUM(บันทึกข้อมูล!N208:P208)=0,"",SUM(บันทึกข้อมูล!N208:P208))</f>
        <v/>
      </c>
      <c r="E208" s="116" t="str">
        <f>IF(SUM(บันทึกข้อมูล!Q208:S208)=0,"",SUM(บันทึกข้อมูล!Q208:S208))</f>
        <v/>
      </c>
      <c r="F208" s="116" t="str">
        <f>IF(SUM(บันทึกข้อมูล!T208:U208)=0,"",SUM(บันทึกข้อมูล!T208:U208))</f>
        <v/>
      </c>
      <c r="G208" s="116" t="str">
        <f>IF(SUM(บันทึกข้อมูล!V208:X208)=0,"",SUM(บันทึกข้อมูล!V208:X208))</f>
        <v/>
      </c>
      <c r="H208" s="130" t="str">
        <f>IF(SUM(บันทึกข้อมูล!F208:X208)=0,"",SUM(บันทึกข้อมูล!F208:X208))</f>
        <v/>
      </c>
      <c r="I208" s="116" t="str">
        <f>IF(SUM(บันทึกข้อมูล!Y208:AD208)=0,"",SUM(บันทึกข้อมูล!Y208:AD208))</f>
        <v/>
      </c>
    </row>
    <row r="209" spans="2:9" x14ac:dyDescent="0.2">
      <c r="B209" s="116" t="str">
        <f>IF(SUM(บันทึกข้อมูล!F209:K209)=0,"",SUM(บันทึกข้อมูล!F209:K209))</f>
        <v/>
      </c>
      <c r="C209" s="116" t="str">
        <f>IF(SUM(บันทึกข้อมูล!L209:M209)=0,"",SUM(บันทึกข้อมูล!L209:M209))</f>
        <v/>
      </c>
      <c r="D209" s="116" t="str">
        <f>IF(SUM(บันทึกข้อมูล!N209:P209)=0,"",SUM(บันทึกข้อมูล!N209:P209))</f>
        <v/>
      </c>
      <c r="E209" s="116" t="str">
        <f>IF(SUM(บันทึกข้อมูล!Q209:S209)=0,"",SUM(บันทึกข้อมูล!Q209:S209))</f>
        <v/>
      </c>
      <c r="F209" s="116" t="str">
        <f>IF(SUM(บันทึกข้อมูล!T209:U209)=0,"",SUM(บันทึกข้อมูล!T209:U209))</f>
        <v/>
      </c>
      <c r="G209" s="116" t="str">
        <f>IF(SUM(บันทึกข้อมูล!V209:X209)=0,"",SUM(บันทึกข้อมูล!V209:X209))</f>
        <v/>
      </c>
      <c r="H209" s="130" t="str">
        <f>IF(SUM(บันทึกข้อมูล!F209:X209)=0,"",SUM(บันทึกข้อมูล!F209:X209))</f>
        <v/>
      </c>
      <c r="I209" s="116" t="str">
        <f>IF(SUM(บันทึกข้อมูล!Y209:AD209)=0,"",SUM(บันทึกข้อมูล!Y209:AD209))</f>
        <v/>
      </c>
    </row>
    <row r="210" spans="2:9" x14ac:dyDescent="0.2">
      <c r="B210" s="116" t="str">
        <f>IF(SUM(บันทึกข้อมูล!F210:K210)=0,"",SUM(บันทึกข้อมูล!F210:K210))</f>
        <v/>
      </c>
      <c r="C210" s="116" t="str">
        <f>IF(SUM(บันทึกข้อมูล!L210:M210)=0,"",SUM(บันทึกข้อมูล!L210:M210))</f>
        <v/>
      </c>
      <c r="D210" s="116" t="str">
        <f>IF(SUM(บันทึกข้อมูล!N210:P210)=0,"",SUM(บันทึกข้อมูล!N210:P210))</f>
        <v/>
      </c>
      <c r="E210" s="116" t="str">
        <f>IF(SUM(บันทึกข้อมูล!Q210:S210)=0,"",SUM(บันทึกข้อมูล!Q210:S210))</f>
        <v/>
      </c>
      <c r="F210" s="116" t="str">
        <f>IF(SUM(บันทึกข้อมูล!T210:U210)=0,"",SUM(บันทึกข้อมูล!T210:U210))</f>
        <v/>
      </c>
      <c r="G210" s="116" t="str">
        <f>IF(SUM(บันทึกข้อมูล!V210:X210)=0,"",SUM(บันทึกข้อมูล!V210:X210))</f>
        <v/>
      </c>
      <c r="H210" s="130" t="str">
        <f>IF(SUM(บันทึกข้อมูล!F210:X210)=0,"",SUM(บันทึกข้อมูล!F210:X210))</f>
        <v/>
      </c>
      <c r="I210" s="116" t="str">
        <f>IF(SUM(บันทึกข้อมูล!Y210:AD210)=0,"",SUM(บันทึกข้อมูล!Y210:AD210))</f>
        <v/>
      </c>
    </row>
    <row r="211" spans="2:9" x14ac:dyDescent="0.2">
      <c r="B211" s="116" t="str">
        <f>IF(SUM(บันทึกข้อมูล!F211:K211)=0,"",SUM(บันทึกข้อมูล!F211:K211))</f>
        <v/>
      </c>
      <c r="C211" s="116" t="str">
        <f>IF(SUM(บันทึกข้อมูล!L211:M211)=0,"",SUM(บันทึกข้อมูล!L211:M211))</f>
        <v/>
      </c>
      <c r="D211" s="116" t="str">
        <f>IF(SUM(บันทึกข้อมูล!N211:P211)=0,"",SUM(บันทึกข้อมูล!N211:P211))</f>
        <v/>
      </c>
      <c r="E211" s="116" t="str">
        <f>IF(SUM(บันทึกข้อมูล!Q211:S211)=0,"",SUM(บันทึกข้อมูล!Q211:S211))</f>
        <v/>
      </c>
      <c r="F211" s="116" t="str">
        <f>IF(SUM(บันทึกข้อมูล!T211:U211)=0,"",SUM(บันทึกข้อมูล!T211:U211))</f>
        <v/>
      </c>
      <c r="G211" s="116" t="str">
        <f>IF(SUM(บันทึกข้อมูล!V211:X211)=0,"",SUM(บันทึกข้อมูล!V211:X211))</f>
        <v/>
      </c>
      <c r="H211" s="130" t="str">
        <f>IF(SUM(บันทึกข้อมูล!F211:X211)=0,"",SUM(บันทึกข้อมูล!F211:X211))</f>
        <v/>
      </c>
      <c r="I211" s="116" t="str">
        <f>IF(SUM(บันทึกข้อมูล!Y211:AD211)=0,"",SUM(บันทึกข้อมูล!Y211:AD211))</f>
        <v/>
      </c>
    </row>
    <row r="212" spans="2:9" x14ac:dyDescent="0.2">
      <c r="B212" s="116" t="str">
        <f>IF(SUM(บันทึกข้อมูล!F212:K212)=0,"",SUM(บันทึกข้อมูล!F212:K212))</f>
        <v/>
      </c>
      <c r="C212" s="116" t="str">
        <f>IF(SUM(บันทึกข้อมูล!L212:M212)=0,"",SUM(บันทึกข้อมูล!L212:M212))</f>
        <v/>
      </c>
      <c r="D212" s="116" t="str">
        <f>IF(SUM(บันทึกข้อมูล!N212:P212)=0,"",SUM(บันทึกข้อมูล!N212:P212))</f>
        <v/>
      </c>
      <c r="E212" s="116" t="str">
        <f>IF(SUM(บันทึกข้อมูล!Q212:S212)=0,"",SUM(บันทึกข้อมูล!Q212:S212))</f>
        <v/>
      </c>
      <c r="F212" s="116" t="str">
        <f>IF(SUM(บันทึกข้อมูล!T212:U212)=0,"",SUM(บันทึกข้อมูล!T212:U212))</f>
        <v/>
      </c>
      <c r="G212" s="116" t="str">
        <f>IF(SUM(บันทึกข้อมูล!V212:X212)=0,"",SUM(บันทึกข้อมูล!V212:X212))</f>
        <v/>
      </c>
      <c r="H212" s="130" t="str">
        <f>IF(SUM(บันทึกข้อมูล!F212:X212)=0,"",SUM(บันทึกข้อมูล!F212:X212))</f>
        <v/>
      </c>
      <c r="I212" s="116" t="str">
        <f>IF(SUM(บันทึกข้อมูล!Y212:AD212)=0,"",SUM(บันทึกข้อมูล!Y212:AD212))</f>
        <v/>
      </c>
    </row>
    <row r="213" spans="2:9" x14ac:dyDescent="0.2">
      <c r="B213" s="116" t="str">
        <f>IF(SUM(บันทึกข้อมูล!F213:K213)=0,"",SUM(บันทึกข้อมูล!F213:K213))</f>
        <v/>
      </c>
      <c r="C213" s="116" t="str">
        <f>IF(SUM(บันทึกข้อมูล!L213:M213)=0,"",SUM(บันทึกข้อมูล!L213:M213))</f>
        <v/>
      </c>
      <c r="D213" s="116" t="str">
        <f>IF(SUM(บันทึกข้อมูล!N213:P213)=0,"",SUM(บันทึกข้อมูล!N213:P213))</f>
        <v/>
      </c>
      <c r="E213" s="116" t="str">
        <f>IF(SUM(บันทึกข้อมูล!Q213:S213)=0,"",SUM(บันทึกข้อมูล!Q213:S213))</f>
        <v/>
      </c>
      <c r="F213" s="116" t="str">
        <f>IF(SUM(บันทึกข้อมูล!T213:U213)=0,"",SUM(บันทึกข้อมูล!T213:U213))</f>
        <v/>
      </c>
      <c r="G213" s="116" t="str">
        <f>IF(SUM(บันทึกข้อมูล!V213:X213)=0,"",SUM(บันทึกข้อมูล!V213:X213))</f>
        <v/>
      </c>
      <c r="H213" s="130" t="str">
        <f>IF(SUM(บันทึกข้อมูล!F213:X213)=0,"",SUM(บันทึกข้อมูล!F213:X213))</f>
        <v/>
      </c>
      <c r="I213" s="116" t="str">
        <f>IF(SUM(บันทึกข้อมูล!Y213:AD213)=0,"",SUM(บันทึกข้อมูล!Y213:AD213))</f>
        <v/>
      </c>
    </row>
    <row r="214" spans="2:9" x14ac:dyDescent="0.2">
      <c r="B214" s="116" t="str">
        <f>IF(SUM(บันทึกข้อมูล!F214:K214)=0,"",SUM(บันทึกข้อมูล!F214:K214))</f>
        <v/>
      </c>
      <c r="C214" s="116" t="str">
        <f>IF(SUM(บันทึกข้อมูล!L214:M214)=0,"",SUM(บันทึกข้อมูล!L214:M214))</f>
        <v/>
      </c>
      <c r="D214" s="116" t="str">
        <f>IF(SUM(บันทึกข้อมูล!N214:P214)=0,"",SUM(บันทึกข้อมูล!N214:P214))</f>
        <v/>
      </c>
      <c r="E214" s="116" t="str">
        <f>IF(SUM(บันทึกข้อมูล!Q214:S214)=0,"",SUM(บันทึกข้อมูล!Q214:S214))</f>
        <v/>
      </c>
      <c r="F214" s="116" t="str">
        <f>IF(SUM(บันทึกข้อมูล!T214:U214)=0,"",SUM(บันทึกข้อมูล!T214:U214))</f>
        <v/>
      </c>
      <c r="G214" s="116" t="str">
        <f>IF(SUM(บันทึกข้อมูล!V214:X214)=0,"",SUM(บันทึกข้อมูล!V214:X214))</f>
        <v/>
      </c>
      <c r="H214" s="130" t="str">
        <f>IF(SUM(บันทึกข้อมูล!F214:X214)=0,"",SUM(บันทึกข้อมูล!F214:X214))</f>
        <v/>
      </c>
      <c r="I214" s="116" t="str">
        <f>IF(SUM(บันทึกข้อมูล!Y214:AD214)=0,"",SUM(บันทึกข้อมูล!Y214:AD214))</f>
        <v/>
      </c>
    </row>
    <row r="215" spans="2:9" x14ac:dyDescent="0.2">
      <c r="B215" s="116" t="str">
        <f>IF(SUM(บันทึกข้อมูล!F215:K215)=0,"",SUM(บันทึกข้อมูล!F215:K215))</f>
        <v/>
      </c>
      <c r="C215" s="116" t="str">
        <f>IF(SUM(บันทึกข้อมูล!L215:M215)=0,"",SUM(บันทึกข้อมูล!L215:M215))</f>
        <v/>
      </c>
      <c r="D215" s="116" t="str">
        <f>IF(SUM(บันทึกข้อมูล!N215:P215)=0,"",SUM(บันทึกข้อมูล!N215:P215))</f>
        <v/>
      </c>
      <c r="E215" s="116" t="str">
        <f>IF(SUM(บันทึกข้อมูล!Q215:S215)=0,"",SUM(บันทึกข้อมูล!Q215:S215))</f>
        <v/>
      </c>
      <c r="F215" s="116" t="str">
        <f>IF(SUM(บันทึกข้อมูล!T215:U215)=0,"",SUM(บันทึกข้อมูล!T215:U215))</f>
        <v/>
      </c>
      <c r="G215" s="116" t="str">
        <f>IF(SUM(บันทึกข้อมูล!V215:X215)=0,"",SUM(บันทึกข้อมูล!V215:X215))</f>
        <v/>
      </c>
      <c r="H215" s="130" t="str">
        <f>IF(SUM(บันทึกข้อมูล!F215:X215)=0,"",SUM(บันทึกข้อมูล!F215:X215))</f>
        <v/>
      </c>
      <c r="I215" s="116" t="str">
        <f>IF(SUM(บันทึกข้อมูล!Y215:AD215)=0,"",SUM(บันทึกข้อมูล!Y215:AD215))</f>
        <v/>
      </c>
    </row>
    <row r="216" spans="2:9" x14ac:dyDescent="0.2">
      <c r="B216" s="116" t="str">
        <f>IF(SUM(บันทึกข้อมูล!F216:K216)=0,"",SUM(บันทึกข้อมูล!F216:K216))</f>
        <v/>
      </c>
      <c r="C216" s="116" t="str">
        <f>IF(SUM(บันทึกข้อมูล!L216:M216)=0,"",SUM(บันทึกข้อมูล!L216:M216))</f>
        <v/>
      </c>
      <c r="D216" s="116" t="str">
        <f>IF(SUM(บันทึกข้อมูล!N216:P216)=0,"",SUM(บันทึกข้อมูล!N216:P216))</f>
        <v/>
      </c>
      <c r="E216" s="116" t="str">
        <f>IF(SUM(บันทึกข้อมูล!Q216:S216)=0,"",SUM(บันทึกข้อมูล!Q216:S216))</f>
        <v/>
      </c>
      <c r="F216" s="116" t="str">
        <f>IF(SUM(บันทึกข้อมูล!T216:U216)=0,"",SUM(บันทึกข้อมูล!T216:U216))</f>
        <v/>
      </c>
      <c r="G216" s="116" t="str">
        <f>IF(SUM(บันทึกข้อมูล!V216:X216)=0,"",SUM(บันทึกข้อมูล!V216:X216))</f>
        <v/>
      </c>
      <c r="H216" s="130" t="str">
        <f>IF(SUM(บันทึกข้อมูล!F216:X216)=0,"",SUM(บันทึกข้อมูล!F216:X216))</f>
        <v/>
      </c>
      <c r="I216" s="116" t="str">
        <f>IF(SUM(บันทึกข้อมูล!Y216:AD216)=0,"",SUM(บันทึกข้อมูล!Y216:AD216))</f>
        <v/>
      </c>
    </row>
    <row r="217" spans="2:9" x14ac:dyDescent="0.2">
      <c r="B217" s="116" t="str">
        <f>IF(SUM(บันทึกข้อมูล!F217:K217)=0,"",SUM(บันทึกข้อมูล!F217:K217))</f>
        <v/>
      </c>
      <c r="C217" s="116" t="str">
        <f>IF(SUM(บันทึกข้อมูล!L217:M217)=0,"",SUM(บันทึกข้อมูล!L217:M217))</f>
        <v/>
      </c>
      <c r="D217" s="116" t="str">
        <f>IF(SUM(บันทึกข้อมูล!N217:P217)=0,"",SUM(บันทึกข้อมูล!N217:P217))</f>
        <v/>
      </c>
      <c r="E217" s="116" t="str">
        <f>IF(SUM(บันทึกข้อมูล!Q217:S217)=0,"",SUM(บันทึกข้อมูล!Q217:S217))</f>
        <v/>
      </c>
      <c r="F217" s="116" t="str">
        <f>IF(SUM(บันทึกข้อมูล!T217:U217)=0,"",SUM(บันทึกข้อมูล!T217:U217))</f>
        <v/>
      </c>
      <c r="G217" s="116" t="str">
        <f>IF(SUM(บันทึกข้อมูล!V217:X217)=0,"",SUM(บันทึกข้อมูล!V217:X217))</f>
        <v/>
      </c>
      <c r="H217" s="130" t="str">
        <f>IF(SUM(บันทึกข้อมูล!F217:X217)=0,"",SUM(บันทึกข้อมูล!F217:X217))</f>
        <v/>
      </c>
      <c r="I217" s="116" t="str">
        <f>IF(SUM(บันทึกข้อมูล!Y217:AD217)=0,"",SUM(บันทึกข้อมูล!Y217:AD217))</f>
        <v/>
      </c>
    </row>
    <row r="218" spans="2:9" x14ac:dyDescent="0.2">
      <c r="B218" s="116" t="str">
        <f>IF(SUM(บันทึกข้อมูล!F218:K218)=0,"",SUM(บันทึกข้อมูล!F218:K218))</f>
        <v/>
      </c>
      <c r="C218" s="116" t="str">
        <f>IF(SUM(บันทึกข้อมูล!L218:M218)=0,"",SUM(บันทึกข้อมูล!L218:M218))</f>
        <v/>
      </c>
      <c r="D218" s="116" t="str">
        <f>IF(SUM(บันทึกข้อมูล!N218:P218)=0,"",SUM(บันทึกข้อมูล!N218:P218))</f>
        <v/>
      </c>
      <c r="E218" s="116" t="str">
        <f>IF(SUM(บันทึกข้อมูล!Q218:S218)=0,"",SUM(บันทึกข้อมูล!Q218:S218))</f>
        <v/>
      </c>
      <c r="F218" s="116" t="str">
        <f>IF(SUM(บันทึกข้อมูล!T218:U218)=0,"",SUM(บันทึกข้อมูล!T218:U218))</f>
        <v/>
      </c>
      <c r="G218" s="116" t="str">
        <f>IF(SUM(บันทึกข้อมูล!V218:X218)=0,"",SUM(บันทึกข้อมูล!V218:X218))</f>
        <v/>
      </c>
      <c r="H218" s="130" t="str">
        <f>IF(SUM(บันทึกข้อมูล!F218:X218)=0,"",SUM(บันทึกข้อมูล!F218:X218))</f>
        <v/>
      </c>
      <c r="I218" s="116" t="str">
        <f>IF(SUM(บันทึกข้อมูล!Y218:AD218)=0,"",SUM(บันทึกข้อมูล!Y218:AD218))</f>
        <v/>
      </c>
    </row>
    <row r="219" spans="2:9" x14ac:dyDescent="0.2">
      <c r="B219" s="116" t="str">
        <f>IF(SUM(บันทึกข้อมูล!F219:K219)=0,"",SUM(บันทึกข้อมูล!F219:K219))</f>
        <v/>
      </c>
      <c r="C219" s="116" t="str">
        <f>IF(SUM(บันทึกข้อมูล!L219:M219)=0,"",SUM(บันทึกข้อมูล!L219:M219))</f>
        <v/>
      </c>
      <c r="D219" s="116" t="str">
        <f>IF(SUM(บันทึกข้อมูล!N219:P219)=0,"",SUM(บันทึกข้อมูล!N219:P219))</f>
        <v/>
      </c>
      <c r="E219" s="116" t="str">
        <f>IF(SUM(บันทึกข้อมูล!Q219:S219)=0,"",SUM(บันทึกข้อมูล!Q219:S219))</f>
        <v/>
      </c>
      <c r="F219" s="116" t="str">
        <f>IF(SUM(บันทึกข้อมูล!T219:U219)=0,"",SUM(บันทึกข้อมูล!T219:U219))</f>
        <v/>
      </c>
      <c r="G219" s="116" t="str">
        <f>IF(SUM(บันทึกข้อมูล!V219:X219)=0,"",SUM(บันทึกข้อมูล!V219:X219))</f>
        <v/>
      </c>
      <c r="H219" s="130" t="str">
        <f>IF(SUM(บันทึกข้อมูล!F219:X219)=0,"",SUM(บันทึกข้อมูล!F219:X219))</f>
        <v/>
      </c>
      <c r="I219" s="116" t="str">
        <f>IF(SUM(บันทึกข้อมูล!Y219:AD219)=0,"",SUM(บันทึกข้อมูล!Y219:AD219))</f>
        <v/>
      </c>
    </row>
    <row r="220" spans="2:9" x14ac:dyDescent="0.2">
      <c r="B220" s="116" t="str">
        <f>IF(SUM(บันทึกข้อมูล!F220:K220)=0,"",SUM(บันทึกข้อมูล!F220:K220))</f>
        <v/>
      </c>
      <c r="C220" s="116" t="str">
        <f>IF(SUM(บันทึกข้อมูล!L220:M220)=0,"",SUM(บันทึกข้อมูล!L220:M220))</f>
        <v/>
      </c>
      <c r="D220" s="116" t="str">
        <f>IF(SUM(บันทึกข้อมูล!N220:P220)=0,"",SUM(บันทึกข้อมูล!N220:P220))</f>
        <v/>
      </c>
      <c r="E220" s="116" t="str">
        <f>IF(SUM(บันทึกข้อมูล!Q220:S220)=0,"",SUM(บันทึกข้อมูล!Q220:S220))</f>
        <v/>
      </c>
      <c r="F220" s="116" t="str">
        <f>IF(SUM(บันทึกข้อมูล!T220:U220)=0,"",SUM(บันทึกข้อมูล!T220:U220))</f>
        <v/>
      </c>
      <c r="G220" s="116" t="str">
        <f>IF(SUM(บันทึกข้อมูล!V220:X220)=0,"",SUM(บันทึกข้อมูล!V220:X220))</f>
        <v/>
      </c>
      <c r="H220" s="130" t="str">
        <f>IF(SUM(บันทึกข้อมูล!F220:X220)=0,"",SUM(บันทึกข้อมูล!F220:X220))</f>
        <v/>
      </c>
      <c r="I220" s="116" t="str">
        <f>IF(SUM(บันทึกข้อมูล!Y220:AD220)=0,"",SUM(บันทึกข้อมูล!Y220:AD220))</f>
        <v/>
      </c>
    </row>
    <row r="221" spans="2:9" x14ac:dyDescent="0.2">
      <c r="B221" s="116" t="str">
        <f>IF(SUM(บันทึกข้อมูล!F221:K221)=0,"",SUM(บันทึกข้อมูล!F221:K221))</f>
        <v/>
      </c>
      <c r="C221" s="116" t="str">
        <f>IF(SUM(บันทึกข้อมูล!L221:M221)=0,"",SUM(บันทึกข้อมูล!L221:M221))</f>
        <v/>
      </c>
      <c r="D221" s="116" t="str">
        <f>IF(SUM(บันทึกข้อมูล!N221:P221)=0,"",SUM(บันทึกข้อมูล!N221:P221))</f>
        <v/>
      </c>
      <c r="E221" s="116" t="str">
        <f>IF(SUM(บันทึกข้อมูล!Q221:S221)=0,"",SUM(บันทึกข้อมูล!Q221:S221))</f>
        <v/>
      </c>
      <c r="F221" s="116" t="str">
        <f>IF(SUM(บันทึกข้อมูล!T221:U221)=0,"",SUM(บันทึกข้อมูล!T221:U221))</f>
        <v/>
      </c>
      <c r="G221" s="116" t="str">
        <f>IF(SUM(บันทึกข้อมูล!V221:X221)=0,"",SUM(บันทึกข้อมูล!V221:X221))</f>
        <v/>
      </c>
      <c r="H221" s="130" t="str">
        <f>IF(SUM(บันทึกข้อมูล!F221:X221)=0,"",SUM(บันทึกข้อมูล!F221:X221))</f>
        <v/>
      </c>
      <c r="I221" s="116" t="str">
        <f>IF(SUM(บันทึกข้อมูล!Y221:AD221)=0,"",SUM(บันทึกข้อมูล!Y221:AD221))</f>
        <v/>
      </c>
    </row>
    <row r="222" spans="2:9" x14ac:dyDescent="0.2">
      <c r="B222" s="116" t="str">
        <f>IF(SUM(บันทึกข้อมูล!F222:K222)=0,"",SUM(บันทึกข้อมูล!F222:K222))</f>
        <v/>
      </c>
      <c r="C222" s="116" t="str">
        <f>IF(SUM(บันทึกข้อมูล!L222:M222)=0,"",SUM(บันทึกข้อมูล!L222:M222))</f>
        <v/>
      </c>
      <c r="D222" s="116" t="str">
        <f>IF(SUM(บันทึกข้อมูล!N222:P222)=0,"",SUM(บันทึกข้อมูล!N222:P222))</f>
        <v/>
      </c>
      <c r="E222" s="116" t="str">
        <f>IF(SUM(บันทึกข้อมูล!Q222:S222)=0,"",SUM(บันทึกข้อมูล!Q222:S222))</f>
        <v/>
      </c>
      <c r="F222" s="116" t="str">
        <f>IF(SUM(บันทึกข้อมูล!T222:U222)=0,"",SUM(บันทึกข้อมูล!T222:U222))</f>
        <v/>
      </c>
      <c r="G222" s="116" t="str">
        <f>IF(SUM(บันทึกข้อมูล!V222:X222)=0,"",SUM(บันทึกข้อมูล!V222:X222))</f>
        <v/>
      </c>
      <c r="H222" s="130" t="str">
        <f>IF(SUM(บันทึกข้อมูล!F222:X222)=0,"",SUM(บันทึกข้อมูล!F222:X222))</f>
        <v/>
      </c>
      <c r="I222" s="116" t="str">
        <f>IF(SUM(บันทึกข้อมูล!Y222:AD222)=0,"",SUM(บันทึกข้อมูล!Y222:AD222))</f>
        <v/>
      </c>
    </row>
    <row r="223" spans="2:9" x14ac:dyDescent="0.2">
      <c r="B223" s="116" t="str">
        <f>IF(SUM(บันทึกข้อมูล!F223:K223)=0,"",SUM(บันทึกข้อมูล!F223:K223))</f>
        <v/>
      </c>
      <c r="C223" s="116" t="str">
        <f>IF(SUM(บันทึกข้อมูล!L223:M223)=0,"",SUM(บันทึกข้อมูล!L223:M223))</f>
        <v/>
      </c>
      <c r="D223" s="116" t="str">
        <f>IF(SUM(บันทึกข้อมูล!N223:P223)=0,"",SUM(บันทึกข้อมูล!N223:P223))</f>
        <v/>
      </c>
      <c r="E223" s="116" t="str">
        <f>IF(SUM(บันทึกข้อมูล!Q223:S223)=0,"",SUM(บันทึกข้อมูล!Q223:S223))</f>
        <v/>
      </c>
      <c r="F223" s="116" t="str">
        <f>IF(SUM(บันทึกข้อมูล!T223:U223)=0,"",SUM(บันทึกข้อมูล!T223:U223))</f>
        <v/>
      </c>
      <c r="G223" s="116" t="str">
        <f>IF(SUM(บันทึกข้อมูล!V223:X223)=0,"",SUM(บันทึกข้อมูล!V223:X223))</f>
        <v/>
      </c>
      <c r="H223" s="130" t="str">
        <f>IF(SUM(บันทึกข้อมูล!F223:X223)=0,"",SUM(บันทึกข้อมูล!F223:X223))</f>
        <v/>
      </c>
      <c r="I223" s="116" t="str">
        <f>IF(SUM(บันทึกข้อมูล!Y223:AD223)=0,"",SUM(บันทึกข้อมูล!Y223:AD223))</f>
        <v/>
      </c>
    </row>
    <row r="224" spans="2:9" x14ac:dyDescent="0.2">
      <c r="B224" s="116" t="str">
        <f>IF(SUM(บันทึกข้อมูล!F224:K224)=0,"",SUM(บันทึกข้อมูล!F224:K224))</f>
        <v/>
      </c>
      <c r="C224" s="116" t="str">
        <f>IF(SUM(บันทึกข้อมูล!L224:M224)=0,"",SUM(บันทึกข้อมูล!L224:M224))</f>
        <v/>
      </c>
      <c r="D224" s="116" t="str">
        <f>IF(SUM(บันทึกข้อมูล!N224:P224)=0,"",SUM(บันทึกข้อมูล!N224:P224))</f>
        <v/>
      </c>
      <c r="E224" s="116" t="str">
        <f>IF(SUM(บันทึกข้อมูล!Q224:S224)=0,"",SUM(บันทึกข้อมูล!Q224:S224))</f>
        <v/>
      </c>
      <c r="F224" s="116" t="str">
        <f>IF(SUM(บันทึกข้อมูล!T224:U224)=0,"",SUM(บันทึกข้อมูล!T224:U224))</f>
        <v/>
      </c>
      <c r="G224" s="116" t="str">
        <f>IF(SUM(บันทึกข้อมูล!V224:X224)=0,"",SUM(บันทึกข้อมูล!V224:X224))</f>
        <v/>
      </c>
      <c r="H224" s="130" t="str">
        <f>IF(SUM(บันทึกข้อมูล!F224:X224)=0,"",SUM(บันทึกข้อมูล!F224:X224))</f>
        <v/>
      </c>
      <c r="I224" s="116" t="str">
        <f>IF(SUM(บันทึกข้อมูล!Y224:AD224)=0,"",SUM(บันทึกข้อมูล!Y224:AD224))</f>
        <v/>
      </c>
    </row>
    <row r="225" spans="2:9" x14ac:dyDescent="0.2">
      <c r="B225" s="116" t="str">
        <f>IF(SUM(บันทึกข้อมูล!F225:K225)=0,"",SUM(บันทึกข้อมูล!F225:K225))</f>
        <v/>
      </c>
      <c r="C225" s="116" t="str">
        <f>IF(SUM(บันทึกข้อมูล!L225:M225)=0,"",SUM(บันทึกข้อมูล!L225:M225))</f>
        <v/>
      </c>
      <c r="D225" s="116" t="str">
        <f>IF(SUM(บันทึกข้อมูล!N225:P225)=0,"",SUM(บันทึกข้อมูล!N225:P225))</f>
        <v/>
      </c>
      <c r="E225" s="116" t="str">
        <f>IF(SUM(บันทึกข้อมูล!Q225:S225)=0,"",SUM(บันทึกข้อมูล!Q225:S225))</f>
        <v/>
      </c>
      <c r="F225" s="116" t="str">
        <f>IF(SUM(บันทึกข้อมูล!T225:U225)=0,"",SUM(บันทึกข้อมูล!T225:U225))</f>
        <v/>
      </c>
      <c r="G225" s="116" t="str">
        <f>IF(SUM(บันทึกข้อมูล!V225:X225)=0,"",SUM(บันทึกข้อมูล!V225:X225))</f>
        <v/>
      </c>
      <c r="H225" s="130" t="str">
        <f>IF(SUM(บันทึกข้อมูล!F225:X225)=0,"",SUM(บันทึกข้อมูล!F225:X225))</f>
        <v/>
      </c>
      <c r="I225" s="116" t="str">
        <f>IF(SUM(บันทึกข้อมูล!Y225:AD225)=0,"",SUM(บันทึกข้อมูล!Y225:AD225))</f>
        <v/>
      </c>
    </row>
    <row r="226" spans="2:9" x14ac:dyDescent="0.2">
      <c r="B226" s="116" t="str">
        <f>IF(SUM(บันทึกข้อมูล!F226:K226)=0,"",SUM(บันทึกข้อมูล!F226:K226))</f>
        <v/>
      </c>
      <c r="C226" s="116" t="str">
        <f>IF(SUM(บันทึกข้อมูล!L226:M226)=0,"",SUM(บันทึกข้อมูล!L226:M226))</f>
        <v/>
      </c>
      <c r="D226" s="116" t="str">
        <f>IF(SUM(บันทึกข้อมูล!N226:P226)=0,"",SUM(บันทึกข้อมูล!N226:P226))</f>
        <v/>
      </c>
      <c r="E226" s="116" t="str">
        <f>IF(SUM(บันทึกข้อมูล!Q226:S226)=0,"",SUM(บันทึกข้อมูล!Q226:S226))</f>
        <v/>
      </c>
      <c r="F226" s="116" t="str">
        <f>IF(SUM(บันทึกข้อมูล!T226:U226)=0,"",SUM(บันทึกข้อมูล!T226:U226))</f>
        <v/>
      </c>
      <c r="G226" s="116" t="str">
        <f>IF(SUM(บันทึกข้อมูล!V226:X226)=0,"",SUM(บันทึกข้อมูล!V226:X226))</f>
        <v/>
      </c>
      <c r="H226" s="130" t="str">
        <f>IF(SUM(บันทึกข้อมูล!F226:X226)=0,"",SUM(บันทึกข้อมูล!F226:X226))</f>
        <v/>
      </c>
      <c r="I226" s="116" t="str">
        <f>IF(SUM(บันทึกข้อมูล!Y226:AD226)=0,"",SUM(บันทึกข้อมูล!Y226:AD226))</f>
        <v/>
      </c>
    </row>
    <row r="227" spans="2:9" x14ac:dyDescent="0.2">
      <c r="B227" s="116" t="str">
        <f>IF(SUM(บันทึกข้อมูล!F227:K227)=0,"",SUM(บันทึกข้อมูล!F227:K227))</f>
        <v/>
      </c>
      <c r="C227" s="116" t="str">
        <f>IF(SUM(บันทึกข้อมูล!L227:M227)=0,"",SUM(บันทึกข้อมูล!L227:M227))</f>
        <v/>
      </c>
      <c r="D227" s="116" t="str">
        <f>IF(SUM(บันทึกข้อมูล!N227:P227)=0,"",SUM(บันทึกข้อมูล!N227:P227))</f>
        <v/>
      </c>
      <c r="E227" s="116" t="str">
        <f>IF(SUM(บันทึกข้อมูล!Q227:S227)=0,"",SUM(บันทึกข้อมูล!Q227:S227))</f>
        <v/>
      </c>
      <c r="F227" s="116" t="str">
        <f>IF(SUM(บันทึกข้อมูล!T227:U227)=0,"",SUM(บันทึกข้อมูล!T227:U227))</f>
        <v/>
      </c>
      <c r="G227" s="116" t="str">
        <f>IF(SUM(บันทึกข้อมูล!V227:X227)=0,"",SUM(บันทึกข้อมูล!V227:X227))</f>
        <v/>
      </c>
      <c r="H227" s="130" t="str">
        <f>IF(SUM(บันทึกข้อมูล!F227:X227)=0,"",SUM(บันทึกข้อมูล!F227:X227))</f>
        <v/>
      </c>
      <c r="I227" s="116" t="str">
        <f>IF(SUM(บันทึกข้อมูล!Y227:AD227)=0,"",SUM(บันทึกข้อมูล!Y227:AD227))</f>
        <v/>
      </c>
    </row>
    <row r="228" spans="2:9" x14ac:dyDescent="0.2">
      <c r="B228" s="116" t="str">
        <f>IF(SUM(บันทึกข้อมูล!F228:K228)=0,"",SUM(บันทึกข้อมูล!F228:K228))</f>
        <v/>
      </c>
      <c r="C228" s="116" t="str">
        <f>IF(SUM(บันทึกข้อมูล!L228:M228)=0,"",SUM(บันทึกข้อมูล!L228:M228))</f>
        <v/>
      </c>
      <c r="D228" s="116" t="str">
        <f>IF(SUM(บันทึกข้อมูล!N228:P228)=0,"",SUM(บันทึกข้อมูล!N228:P228))</f>
        <v/>
      </c>
      <c r="E228" s="116" t="str">
        <f>IF(SUM(บันทึกข้อมูล!Q228:S228)=0,"",SUM(บันทึกข้อมูล!Q228:S228))</f>
        <v/>
      </c>
      <c r="F228" s="116" t="str">
        <f>IF(SUM(บันทึกข้อมูล!T228:U228)=0,"",SUM(บันทึกข้อมูล!T228:U228))</f>
        <v/>
      </c>
      <c r="G228" s="116" t="str">
        <f>IF(SUM(บันทึกข้อมูล!V228:X228)=0,"",SUM(บันทึกข้อมูล!V228:X228))</f>
        <v/>
      </c>
      <c r="H228" s="130" t="str">
        <f>IF(SUM(บันทึกข้อมูล!F228:X228)=0,"",SUM(บันทึกข้อมูล!F228:X228))</f>
        <v/>
      </c>
      <c r="I228" s="116" t="str">
        <f>IF(SUM(บันทึกข้อมูล!Y228:AD228)=0,"",SUM(บันทึกข้อมูล!Y228:AD228))</f>
        <v/>
      </c>
    </row>
    <row r="229" spans="2:9" x14ac:dyDescent="0.2">
      <c r="B229" s="116" t="str">
        <f>IF(SUM(บันทึกข้อมูล!F229:K229)=0,"",SUM(บันทึกข้อมูล!F229:K229))</f>
        <v/>
      </c>
      <c r="C229" s="116" t="str">
        <f>IF(SUM(บันทึกข้อมูล!L229:M229)=0,"",SUM(บันทึกข้อมูล!L229:M229))</f>
        <v/>
      </c>
      <c r="D229" s="116" t="str">
        <f>IF(SUM(บันทึกข้อมูล!N229:P229)=0,"",SUM(บันทึกข้อมูล!N229:P229))</f>
        <v/>
      </c>
      <c r="E229" s="116" t="str">
        <f>IF(SUM(บันทึกข้อมูล!Q229:S229)=0,"",SUM(บันทึกข้อมูล!Q229:S229))</f>
        <v/>
      </c>
      <c r="F229" s="116" t="str">
        <f>IF(SUM(บันทึกข้อมูล!T229:U229)=0,"",SUM(บันทึกข้อมูล!T229:U229))</f>
        <v/>
      </c>
      <c r="G229" s="116" t="str">
        <f>IF(SUM(บันทึกข้อมูล!V229:X229)=0,"",SUM(บันทึกข้อมูล!V229:X229))</f>
        <v/>
      </c>
      <c r="H229" s="130" t="str">
        <f>IF(SUM(บันทึกข้อมูล!F229:X229)=0,"",SUM(บันทึกข้อมูล!F229:X229))</f>
        <v/>
      </c>
      <c r="I229" s="116" t="str">
        <f>IF(SUM(บันทึกข้อมูล!Y229:AD229)=0,"",SUM(บันทึกข้อมูล!Y229:AD229))</f>
        <v/>
      </c>
    </row>
    <row r="230" spans="2:9" x14ac:dyDescent="0.2">
      <c r="B230" s="116" t="str">
        <f>IF(SUM(บันทึกข้อมูล!F230:K230)=0,"",SUM(บันทึกข้อมูล!F230:K230))</f>
        <v/>
      </c>
      <c r="C230" s="116" t="str">
        <f>IF(SUM(บันทึกข้อมูล!L230:M230)=0,"",SUM(บันทึกข้อมูล!L230:M230))</f>
        <v/>
      </c>
      <c r="D230" s="116" t="str">
        <f>IF(SUM(บันทึกข้อมูล!N230:P230)=0,"",SUM(บันทึกข้อมูล!N230:P230))</f>
        <v/>
      </c>
      <c r="E230" s="116" t="str">
        <f>IF(SUM(บันทึกข้อมูล!Q230:S230)=0,"",SUM(บันทึกข้อมูล!Q230:S230))</f>
        <v/>
      </c>
      <c r="F230" s="116" t="str">
        <f>IF(SUM(บันทึกข้อมูล!T230:U230)=0,"",SUM(บันทึกข้อมูล!T230:U230))</f>
        <v/>
      </c>
      <c r="G230" s="116" t="str">
        <f>IF(SUM(บันทึกข้อมูล!V230:X230)=0,"",SUM(บันทึกข้อมูล!V230:X230))</f>
        <v/>
      </c>
      <c r="H230" s="130" t="str">
        <f>IF(SUM(บันทึกข้อมูล!F230:X230)=0,"",SUM(บันทึกข้อมูล!F230:X230))</f>
        <v/>
      </c>
      <c r="I230" s="116" t="str">
        <f>IF(SUM(บันทึกข้อมูล!Y230:AD230)=0,"",SUM(บันทึกข้อมูล!Y230:AD230))</f>
        <v/>
      </c>
    </row>
    <row r="231" spans="2:9" x14ac:dyDescent="0.2">
      <c r="B231" s="116" t="str">
        <f>IF(SUM(บันทึกข้อมูล!F231:K231)=0,"",SUM(บันทึกข้อมูล!F231:K231))</f>
        <v/>
      </c>
      <c r="C231" s="116" t="str">
        <f>IF(SUM(บันทึกข้อมูล!L231:M231)=0,"",SUM(บันทึกข้อมูล!L231:M231))</f>
        <v/>
      </c>
      <c r="D231" s="116" t="str">
        <f>IF(SUM(บันทึกข้อมูล!N231:P231)=0,"",SUM(บันทึกข้อมูล!N231:P231))</f>
        <v/>
      </c>
      <c r="E231" s="116" t="str">
        <f>IF(SUM(บันทึกข้อมูล!Q231:S231)=0,"",SUM(บันทึกข้อมูล!Q231:S231))</f>
        <v/>
      </c>
      <c r="F231" s="116" t="str">
        <f>IF(SUM(บันทึกข้อมูล!T231:U231)=0,"",SUM(บันทึกข้อมูล!T231:U231))</f>
        <v/>
      </c>
      <c r="G231" s="116" t="str">
        <f>IF(SUM(บันทึกข้อมูล!V231:X231)=0,"",SUM(บันทึกข้อมูล!V231:X231))</f>
        <v/>
      </c>
      <c r="H231" s="130" t="str">
        <f>IF(SUM(บันทึกข้อมูล!F231:X231)=0,"",SUM(บันทึกข้อมูล!F231:X231))</f>
        <v/>
      </c>
      <c r="I231" s="116" t="str">
        <f>IF(SUM(บันทึกข้อมูล!Y231:AD231)=0,"",SUM(บันทึกข้อมูล!Y231:AD231))</f>
        <v/>
      </c>
    </row>
    <row r="232" spans="2:9" x14ac:dyDescent="0.2">
      <c r="B232" s="116" t="str">
        <f>IF(SUM(บันทึกข้อมูล!F232:K232)=0,"",SUM(บันทึกข้อมูล!F232:K232))</f>
        <v/>
      </c>
      <c r="C232" s="116" t="str">
        <f>IF(SUM(บันทึกข้อมูล!L232:M232)=0,"",SUM(บันทึกข้อมูล!L232:M232))</f>
        <v/>
      </c>
      <c r="D232" s="116" t="str">
        <f>IF(SUM(บันทึกข้อมูล!N232:P232)=0,"",SUM(บันทึกข้อมูล!N232:P232))</f>
        <v/>
      </c>
      <c r="E232" s="116" t="str">
        <f>IF(SUM(บันทึกข้อมูล!Q232:S232)=0,"",SUM(บันทึกข้อมูล!Q232:S232))</f>
        <v/>
      </c>
      <c r="F232" s="116" t="str">
        <f>IF(SUM(บันทึกข้อมูล!T232:U232)=0,"",SUM(บันทึกข้อมูล!T232:U232))</f>
        <v/>
      </c>
      <c r="G232" s="116" t="str">
        <f>IF(SUM(บันทึกข้อมูล!V232:X232)=0,"",SUM(บันทึกข้อมูล!V232:X232))</f>
        <v/>
      </c>
      <c r="H232" s="130" t="str">
        <f>IF(SUM(บันทึกข้อมูล!F232:X232)=0,"",SUM(บันทึกข้อมูล!F232:X232))</f>
        <v/>
      </c>
      <c r="I232" s="116" t="str">
        <f>IF(SUM(บันทึกข้อมูล!Y232:AD232)=0,"",SUM(บันทึกข้อมูล!Y232:AD232))</f>
        <v/>
      </c>
    </row>
    <row r="233" spans="2:9" x14ac:dyDescent="0.2">
      <c r="B233" s="116" t="str">
        <f>IF(SUM(บันทึกข้อมูล!F233:K233)=0,"",SUM(บันทึกข้อมูล!F233:K233))</f>
        <v/>
      </c>
      <c r="C233" s="116" t="str">
        <f>IF(SUM(บันทึกข้อมูล!L233:M233)=0,"",SUM(บันทึกข้อมูล!L233:M233))</f>
        <v/>
      </c>
      <c r="D233" s="116" t="str">
        <f>IF(SUM(บันทึกข้อมูล!N233:P233)=0,"",SUM(บันทึกข้อมูล!N233:P233))</f>
        <v/>
      </c>
      <c r="E233" s="116" t="str">
        <f>IF(SUM(บันทึกข้อมูล!Q233:S233)=0,"",SUM(บันทึกข้อมูล!Q233:S233))</f>
        <v/>
      </c>
      <c r="F233" s="116" t="str">
        <f>IF(SUM(บันทึกข้อมูล!T233:U233)=0,"",SUM(บันทึกข้อมูล!T233:U233))</f>
        <v/>
      </c>
      <c r="G233" s="116" t="str">
        <f>IF(SUM(บันทึกข้อมูล!V233:X233)=0,"",SUM(บันทึกข้อมูล!V233:X233))</f>
        <v/>
      </c>
      <c r="H233" s="130" t="str">
        <f>IF(SUM(บันทึกข้อมูล!F233:X233)=0,"",SUM(บันทึกข้อมูล!F233:X233))</f>
        <v/>
      </c>
      <c r="I233" s="116" t="str">
        <f>IF(SUM(บันทึกข้อมูล!Y233:AD233)=0,"",SUM(บันทึกข้อมูล!Y233:AD233))</f>
        <v/>
      </c>
    </row>
    <row r="234" spans="2:9" x14ac:dyDescent="0.2">
      <c r="B234" s="116" t="str">
        <f>IF(SUM(บันทึกข้อมูล!F234:K234)=0,"",SUM(บันทึกข้อมูล!F234:K234))</f>
        <v/>
      </c>
      <c r="C234" s="116" t="str">
        <f>IF(SUM(บันทึกข้อมูล!L234:M234)=0,"",SUM(บันทึกข้อมูล!L234:M234))</f>
        <v/>
      </c>
      <c r="D234" s="116" t="str">
        <f>IF(SUM(บันทึกข้อมูล!N234:P234)=0,"",SUM(บันทึกข้อมูล!N234:P234))</f>
        <v/>
      </c>
      <c r="E234" s="116" t="str">
        <f>IF(SUM(บันทึกข้อมูล!Q234:S234)=0,"",SUM(บันทึกข้อมูล!Q234:S234))</f>
        <v/>
      </c>
      <c r="F234" s="116" t="str">
        <f>IF(SUM(บันทึกข้อมูล!T234:U234)=0,"",SUM(บันทึกข้อมูล!T234:U234))</f>
        <v/>
      </c>
      <c r="G234" s="116" t="str">
        <f>IF(SUM(บันทึกข้อมูล!V234:X234)=0,"",SUM(บันทึกข้อมูล!V234:X234))</f>
        <v/>
      </c>
      <c r="H234" s="130" t="str">
        <f>IF(SUM(บันทึกข้อมูล!F234:X234)=0,"",SUM(บันทึกข้อมูล!F234:X234))</f>
        <v/>
      </c>
      <c r="I234" s="116" t="str">
        <f>IF(SUM(บันทึกข้อมูล!Y234:AD234)=0,"",SUM(บันทึกข้อมูล!Y234:AD234))</f>
        <v/>
      </c>
    </row>
    <row r="235" spans="2:9" x14ac:dyDescent="0.2">
      <c r="B235" s="116" t="str">
        <f>IF(SUM(บันทึกข้อมูล!F235:K235)=0,"",SUM(บันทึกข้อมูล!F235:K235))</f>
        <v/>
      </c>
      <c r="C235" s="116" t="str">
        <f>IF(SUM(บันทึกข้อมูล!L235:M235)=0,"",SUM(บันทึกข้อมูล!L235:M235))</f>
        <v/>
      </c>
      <c r="D235" s="116" t="str">
        <f>IF(SUM(บันทึกข้อมูล!N235:P235)=0,"",SUM(บันทึกข้อมูล!N235:P235))</f>
        <v/>
      </c>
      <c r="E235" s="116" t="str">
        <f>IF(SUM(บันทึกข้อมูล!Q235:S235)=0,"",SUM(บันทึกข้อมูล!Q235:S235))</f>
        <v/>
      </c>
      <c r="F235" s="116" t="str">
        <f>IF(SUM(บันทึกข้อมูล!T235:U235)=0,"",SUM(บันทึกข้อมูล!T235:U235))</f>
        <v/>
      </c>
      <c r="G235" s="116" t="str">
        <f>IF(SUM(บันทึกข้อมูล!V235:X235)=0,"",SUM(บันทึกข้อมูล!V235:X235))</f>
        <v/>
      </c>
      <c r="H235" s="130" t="str">
        <f>IF(SUM(บันทึกข้อมูล!F235:X235)=0,"",SUM(บันทึกข้อมูล!F235:X235))</f>
        <v/>
      </c>
      <c r="I235" s="116" t="str">
        <f>IF(SUM(บันทึกข้อมูล!Y235:AD235)=0,"",SUM(บันทึกข้อมูล!Y235:AD235))</f>
        <v/>
      </c>
    </row>
    <row r="236" spans="2:9" x14ac:dyDescent="0.2">
      <c r="B236" s="116" t="str">
        <f>IF(SUM(บันทึกข้อมูล!F236:K236)=0,"",SUM(บันทึกข้อมูล!F236:K236))</f>
        <v/>
      </c>
      <c r="C236" s="116" t="str">
        <f>IF(SUM(บันทึกข้อมูล!L236:M236)=0,"",SUM(บันทึกข้อมูล!L236:M236))</f>
        <v/>
      </c>
      <c r="D236" s="116" t="str">
        <f>IF(SUM(บันทึกข้อมูล!N236:P236)=0,"",SUM(บันทึกข้อมูล!N236:P236))</f>
        <v/>
      </c>
      <c r="E236" s="116" t="str">
        <f>IF(SUM(บันทึกข้อมูล!Q236:S236)=0,"",SUM(บันทึกข้อมูล!Q236:S236))</f>
        <v/>
      </c>
      <c r="F236" s="116" t="str">
        <f>IF(SUM(บันทึกข้อมูล!T236:U236)=0,"",SUM(บันทึกข้อมูล!T236:U236))</f>
        <v/>
      </c>
      <c r="G236" s="116" t="str">
        <f>IF(SUM(บันทึกข้อมูล!V236:X236)=0,"",SUM(บันทึกข้อมูล!V236:X236))</f>
        <v/>
      </c>
      <c r="H236" s="130" t="str">
        <f>IF(SUM(บันทึกข้อมูล!F236:X236)=0,"",SUM(บันทึกข้อมูล!F236:X236))</f>
        <v/>
      </c>
      <c r="I236" s="116" t="str">
        <f>IF(SUM(บันทึกข้อมูล!Y236:AD236)=0,"",SUM(บันทึกข้อมูล!Y236:AD236))</f>
        <v/>
      </c>
    </row>
    <row r="237" spans="2:9" x14ac:dyDescent="0.2">
      <c r="B237" s="116" t="str">
        <f>IF(SUM(บันทึกข้อมูล!F237:K237)=0,"",SUM(บันทึกข้อมูล!F237:K237))</f>
        <v/>
      </c>
      <c r="C237" s="116" t="str">
        <f>IF(SUM(บันทึกข้อมูล!L237:M237)=0,"",SUM(บันทึกข้อมูล!L237:M237))</f>
        <v/>
      </c>
      <c r="D237" s="116" t="str">
        <f>IF(SUM(บันทึกข้อมูล!N237:P237)=0,"",SUM(บันทึกข้อมูล!N237:P237))</f>
        <v/>
      </c>
      <c r="E237" s="116" t="str">
        <f>IF(SUM(บันทึกข้อมูล!Q237:S237)=0,"",SUM(บันทึกข้อมูล!Q237:S237))</f>
        <v/>
      </c>
      <c r="F237" s="116" t="str">
        <f>IF(SUM(บันทึกข้อมูล!T237:U237)=0,"",SUM(บันทึกข้อมูล!T237:U237))</f>
        <v/>
      </c>
      <c r="G237" s="116" t="str">
        <f>IF(SUM(บันทึกข้อมูล!V237:X237)=0,"",SUM(บันทึกข้อมูล!V237:X237))</f>
        <v/>
      </c>
      <c r="H237" s="130" t="str">
        <f>IF(SUM(บันทึกข้อมูล!F237:X237)=0,"",SUM(บันทึกข้อมูล!F237:X237))</f>
        <v/>
      </c>
      <c r="I237" s="116" t="str">
        <f>IF(SUM(บันทึกข้อมูล!Y237:AD237)=0,"",SUM(บันทึกข้อมูล!Y237:AD237))</f>
        <v/>
      </c>
    </row>
    <row r="238" spans="2:9" x14ac:dyDescent="0.2">
      <c r="B238" s="116" t="str">
        <f>IF(SUM(บันทึกข้อมูล!F238:K238)=0,"",SUM(บันทึกข้อมูล!F238:K238))</f>
        <v/>
      </c>
      <c r="C238" s="116" t="str">
        <f>IF(SUM(บันทึกข้อมูล!L238:M238)=0,"",SUM(บันทึกข้อมูล!L238:M238))</f>
        <v/>
      </c>
      <c r="D238" s="116" t="str">
        <f>IF(SUM(บันทึกข้อมูล!N238:P238)=0,"",SUM(บันทึกข้อมูล!N238:P238))</f>
        <v/>
      </c>
      <c r="E238" s="116" t="str">
        <f>IF(SUM(บันทึกข้อมูล!Q238:S238)=0,"",SUM(บันทึกข้อมูล!Q238:S238))</f>
        <v/>
      </c>
      <c r="F238" s="116" t="str">
        <f>IF(SUM(บันทึกข้อมูล!T238:U238)=0,"",SUM(บันทึกข้อมูล!T238:U238))</f>
        <v/>
      </c>
      <c r="G238" s="116" t="str">
        <f>IF(SUM(บันทึกข้อมูล!V238:X238)=0,"",SUM(บันทึกข้อมูล!V238:X238))</f>
        <v/>
      </c>
      <c r="H238" s="130" t="str">
        <f>IF(SUM(บันทึกข้อมูล!F238:X238)=0,"",SUM(บันทึกข้อมูล!F238:X238))</f>
        <v/>
      </c>
      <c r="I238" s="116" t="str">
        <f>IF(SUM(บันทึกข้อมูล!Y238:AD238)=0,"",SUM(บันทึกข้อมูล!Y238:AD238))</f>
        <v/>
      </c>
    </row>
    <row r="239" spans="2:9" x14ac:dyDescent="0.2">
      <c r="B239" s="116" t="str">
        <f>IF(SUM(บันทึกข้อมูล!F239:K239)=0,"",SUM(บันทึกข้อมูล!F239:K239))</f>
        <v/>
      </c>
      <c r="C239" s="116" t="str">
        <f>IF(SUM(บันทึกข้อมูล!L239:M239)=0,"",SUM(บันทึกข้อมูล!L239:M239))</f>
        <v/>
      </c>
      <c r="D239" s="116" t="str">
        <f>IF(SUM(บันทึกข้อมูล!N239:P239)=0,"",SUM(บันทึกข้อมูล!N239:P239))</f>
        <v/>
      </c>
      <c r="E239" s="116" t="str">
        <f>IF(SUM(บันทึกข้อมูล!Q239:S239)=0,"",SUM(บันทึกข้อมูล!Q239:S239))</f>
        <v/>
      </c>
      <c r="F239" s="116" t="str">
        <f>IF(SUM(บันทึกข้อมูล!T239:U239)=0,"",SUM(บันทึกข้อมูล!T239:U239))</f>
        <v/>
      </c>
      <c r="G239" s="116" t="str">
        <f>IF(SUM(บันทึกข้อมูล!V239:X239)=0,"",SUM(บันทึกข้อมูล!V239:X239))</f>
        <v/>
      </c>
      <c r="H239" s="130" t="str">
        <f>IF(SUM(บันทึกข้อมูล!F239:X239)=0,"",SUM(บันทึกข้อมูล!F239:X239))</f>
        <v/>
      </c>
      <c r="I239" s="116" t="str">
        <f>IF(SUM(บันทึกข้อมูล!Y239:AD239)=0,"",SUM(บันทึกข้อมูล!Y239:AD239))</f>
        <v/>
      </c>
    </row>
    <row r="240" spans="2:9" x14ac:dyDescent="0.2">
      <c r="B240" s="116" t="str">
        <f>IF(SUM(บันทึกข้อมูล!F240:K240)=0,"",SUM(บันทึกข้อมูล!F240:K240))</f>
        <v/>
      </c>
      <c r="C240" s="116" t="str">
        <f>IF(SUM(บันทึกข้อมูล!L240:M240)=0,"",SUM(บันทึกข้อมูล!L240:M240))</f>
        <v/>
      </c>
      <c r="D240" s="116" t="str">
        <f>IF(SUM(บันทึกข้อมูล!N240:P240)=0,"",SUM(บันทึกข้อมูล!N240:P240))</f>
        <v/>
      </c>
      <c r="E240" s="116" t="str">
        <f>IF(SUM(บันทึกข้อมูล!Q240:S240)=0,"",SUM(บันทึกข้อมูล!Q240:S240))</f>
        <v/>
      </c>
      <c r="F240" s="116" t="str">
        <f>IF(SUM(บันทึกข้อมูล!T240:U240)=0,"",SUM(บันทึกข้อมูล!T240:U240))</f>
        <v/>
      </c>
      <c r="G240" s="116" t="str">
        <f>IF(SUM(บันทึกข้อมูล!V240:X240)=0,"",SUM(บันทึกข้อมูล!V240:X240))</f>
        <v/>
      </c>
      <c r="H240" s="130" t="str">
        <f>IF(SUM(บันทึกข้อมูล!F240:X240)=0,"",SUM(บันทึกข้อมูล!F240:X240))</f>
        <v/>
      </c>
      <c r="I240" s="116" t="str">
        <f>IF(SUM(บันทึกข้อมูล!Y240:AD240)=0,"",SUM(บันทึกข้อมูล!Y240:AD240))</f>
        <v/>
      </c>
    </row>
    <row r="241" spans="2:9" x14ac:dyDescent="0.2">
      <c r="B241" s="116" t="str">
        <f>IF(SUM(บันทึกข้อมูล!F241:K241)=0,"",SUM(บันทึกข้อมูล!F241:K241))</f>
        <v/>
      </c>
      <c r="C241" s="116" t="str">
        <f>IF(SUM(บันทึกข้อมูล!L241:M241)=0,"",SUM(บันทึกข้อมูล!L241:M241))</f>
        <v/>
      </c>
      <c r="D241" s="116" t="str">
        <f>IF(SUM(บันทึกข้อมูล!N241:P241)=0,"",SUM(บันทึกข้อมูล!N241:P241))</f>
        <v/>
      </c>
      <c r="E241" s="116" t="str">
        <f>IF(SUM(บันทึกข้อมูล!Q241:S241)=0,"",SUM(บันทึกข้อมูล!Q241:S241))</f>
        <v/>
      </c>
      <c r="F241" s="116" t="str">
        <f>IF(SUM(บันทึกข้อมูล!T241:U241)=0,"",SUM(บันทึกข้อมูล!T241:U241))</f>
        <v/>
      </c>
      <c r="G241" s="116" t="str">
        <f>IF(SUM(บันทึกข้อมูล!V241:X241)=0,"",SUM(บันทึกข้อมูล!V241:X241))</f>
        <v/>
      </c>
      <c r="H241" s="130" t="str">
        <f>IF(SUM(บันทึกข้อมูล!F241:X241)=0,"",SUM(บันทึกข้อมูล!F241:X241))</f>
        <v/>
      </c>
      <c r="I241" s="116" t="str">
        <f>IF(SUM(บันทึกข้อมูล!Y241:AD241)=0,"",SUM(บันทึกข้อมูล!Y241:AD241))</f>
        <v/>
      </c>
    </row>
    <row r="242" spans="2:9" x14ac:dyDescent="0.2">
      <c r="B242" s="116" t="str">
        <f>IF(SUM(บันทึกข้อมูล!F242:K242)=0,"",SUM(บันทึกข้อมูล!F242:K242))</f>
        <v/>
      </c>
      <c r="C242" s="116" t="str">
        <f>IF(SUM(บันทึกข้อมูล!L242:M242)=0,"",SUM(บันทึกข้อมูล!L242:M242))</f>
        <v/>
      </c>
      <c r="D242" s="116" t="str">
        <f>IF(SUM(บันทึกข้อมูล!N242:P242)=0,"",SUM(บันทึกข้อมูล!N242:P242))</f>
        <v/>
      </c>
      <c r="E242" s="116" t="str">
        <f>IF(SUM(บันทึกข้อมูล!Q242:S242)=0,"",SUM(บันทึกข้อมูล!Q242:S242))</f>
        <v/>
      </c>
      <c r="F242" s="116" t="str">
        <f>IF(SUM(บันทึกข้อมูล!T242:U242)=0,"",SUM(บันทึกข้อมูล!T242:U242))</f>
        <v/>
      </c>
      <c r="G242" s="116" t="str">
        <f>IF(SUM(บันทึกข้อมูล!V242:X242)=0,"",SUM(บันทึกข้อมูล!V242:X242))</f>
        <v/>
      </c>
      <c r="H242" s="130" t="str">
        <f>IF(SUM(บันทึกข้อมูล!F242:X242)=0,"",SUM(บันทึกข้อมูล!F242:X242))</f>
        <v/>
      </c>
      <c r="I242" s="116" t="str">
        <f>IF(SUM(บันทึกข้อมูล!Y242:AD242)=0,"",SUM(บันทึกข้อมูล!Y242:AD242))</f>
        <v/>
      </c>
    </row>
    <row r="243" spans="2:9" x14ac:dyDescent="0.2">
      <c r="B243" s="116" t="str">
        <f>IF(SUM(บันทึกข้อมูล!F243:K243)=0,"",SUM(บันทึกข้อมูล!F243:K243))</f>
        <v/>
      </c>
      <c r="C243" s="116" t="str">
        <f>IF(SUM(บันทึกข้อมูล!L243:M243)=0,"",SUM(บันทึกข้อมูล!L243:M243))</f>
        <v/>
      </c>
      <c r="D243" s="116" t="str">
        <f>IF(SUM(บันทึกข้อมูล!N243:P243)=0,"",SUM(บันทึกข้อมูล!N243:P243))</f>
        <v/>
      </c>
      <c r="E243" s="116" t="str">
        <f>IF(SUM(บันทึกข้อมูล!Q243:S243)=0,"",SUM(บันทึกข้อมูล!Q243:S243))</f>
        <v/>
      </c>
      <c r="F243" s="116" t="str">
        <f>IF(SUM(บันทึกข้อมูล!T243:U243)=0,"",SUM(บันทึกข้อมูล!T243:U243))</f>
        <v/>
      </c>
      <c r="G243" s="116" t="str">
        <f>IF(SUM(บันทึกข้อมูล!V243:X243)=0,"",SUM(บันทึกข้อมูล!V243:X243))</f>
        <v/>
      </c>
      <c r="H243" s="130" t="str">
        <f>IF(SUM(บันทึกข้อมูล!F243:X243)=0,"",SUM(บันทึกข้อมูล!F243:X243))</f>
        <v/>
      </c>
      <c r="I243" s="116" t="str">
        <f>IF(SUM(บันทึกข้อมูล!Y243:AD243)=0,"",SUM(บันทึกข้อมูล!Y243:AD243))</f>
        <v/>
      </c>
    </row>
    <row r="244" spans="2:9" x14ac:dyDescent="0.2">
      <c r="B244" s="116" t="str">
        <f>IF(SUM(บันทึกข้อมูล!F244:K244)=0,"",SUM(บันทึกข้อมูล!F244:K244))</f>
        <v/>
      </c>
      <c r="C244" s="116" t="str">
        <f>IF(SUM(บันทึกข้อมูล!L244:M244)=0,"",SUM(บันทึกข้อมูล!L244:M244))</f>
        <v/>
      </c>
      <c r="D244" s="116" t="str">
        <f>IF(SUM(บันทึกข้อมูล!N244:P244)=0,"",SUM(บันทึกข้อมูล!N244:P244))</f>
        <v/>
      </c>
      <c r="E244" s="116" t="str">
        <f>IF(SUM(บันทึกข้อมูล!Q244:S244)=0,"",SUM(บันทึกข้อมูล!Q244:S244))</f>
        <v/>
      </c>
      <c r="F244" s="116" t="str">
        <f>IF(SUM(บันทึกข้อมูล!T244:U244)=0,"",SUM(บันทึกข้อมูล!T244:U244))</f>
        <v/>
      </c>
      <c r="G244" s="116" t="str">
        <f>IF(SUM(บันทึกข้อมูล!V244:X244)=0,"",SUM(บันทึกข้อมูล!V244:X244))</f>
        <v/>
      </c>
      <c r="H244" s="130" t="str">
        <f>IF(SUM(บันทึกข้อมูล!F244:X244)=0,"",SUM(บันทึกข้อมูล!F244:X244))</f>
        <v/>
      </c>
      <c r="I244" s="116" t="str">
        <f>IF(SUM(บันทึกข้อมูล!Y244:AD244)=0,"",SUM(บันทึกข้อมูล!Y244:AD244))</f>
        <v/>
      </c>
    </row>
    <row r="245" spans="2:9" x14ac:dyDescent="0.2">
      <c r="B245" s="116" t="str">
        <f>IF(SUM(บันทึกข้อมูล!F245:K245)=0,"",SUM(บันทึกข้อมูล!F245:K245))</f>
        <v/>
      </c>
      <c r="C245" s="116" t="str">
        <f>IF(SUM(บันทึกข้อมูล!L245:M245)=0,"",SUM(บันทึกข้อมูล!L245:M245))</f>
        <v/>
      </c>
      <c r="D245" s="116" t="str">
        <f>IF(SUM(บันทึกข้อมูล!N245:P245)=0,"",SUM(บันทึกข้อมูล!N245:P245))</f>
        <v/>
      </c>
      <c r="E245" s="116" t="str">
        <f>IF(SUM(บันทึกข้อมูล!Q245:S245)=0,"",SUM(บันทึกข้อมูล!Q245:S245))</f>
        <v/>
      </c>
      <c r="F245" s="116" t="str">
        <f>IF(SUM(บันทึกข้อมูล!T245:U245)=0,"",SUM(บันทึกข้อมูล!T245:U245))</f>
        <v/>
      </c>
      <c r="G245" s="116" t="str">
        <f>IF(SUM(บันทึกข้อมูล!V245:X245)=0,"",SUM(บันทึกข้อมูล!V245:X245))</f>
        <v/>
      </c>
      <c r="H245" s="130" t="str">
        <f>IF(SUM(บันทึกข้อมูล!F245:X245)=0,"",SUM(บันทึกข้อมูล!F245:X245))</f>
        <v/>
      </c>
      <c r="I245" s="116" t="str">
        <f>IF(SUM(บันทึกข้อมูล!Y245:AD245)=0,"",SUM(บันทึกข้อมูล!Y245:AD245))</f>
        <v/>
      </c>
    </row>
    <row r="246" spans="2:9" x14ac:dyDescent="0.2">
      <c r="B246" s="116" t="str">
        <f>IF(SUM(บันทึกข้อมูล!F246:K246)=0,"",SUM(บันทึกข้อมูล!F246:K246))</f>
        <v/>
      </c>
      <c r="C246" s="116" t="str">
        <f>IF(SUM(บันทึกข้อมูล!L246:M246)=0,"",SUM(บันทึกข้อมูล!L246:M246))</f>
        <v/>
      </c>
      <c r="D246" s="116" t="str">
        <f>IF(SUM(บันทึกข้อมูล!N246:P246)=0,"",SUM(บันทึกข้อมูล!N246:P246))</f>
        <v/>
      </c>
      <c r="E246" s="116" t="str">
        <f>IF(SUM(บันทึกข้อมูล!Q246:S246)=0,"",SUM(บันทึกข้อมูล!Q246:S246))</f>
        <v/>
      </c>
      <c r="F246" s="116" t="str">
        <f>IF(SUM(บันทึกข้อมูล!T246:U246)=0,"",SUM(บันทึกข้อมูล!T246:U246))</f>
        <v/>
      </c>
      <c r="G246" s="116" t="str">
        <f>IF(SUM(บันทึกข้อมูล!V246:X246)=0,"",SUM(บันทึกข้อมูล!V246:X246))</f>
        <v/>
      </c>
      <c r="H246" s="130" t="str">
        <f>IF(SUM(บันทึกข้อมูล!F246:X246)=0,"",SUM(บันทึกข้อมูล!F246:X246))</f>
        <v/>
      </c>
      <c r="I246" s="116" t="str">
        <f>IF(SUM(บันทึกข้อมูล!Y246:AD246)=0,"",SUM(บันทึกข้อมูล!Y246:AD246))</f>
        <v/>
      </c>
    </row>
    <row r="247" spans="2:9" x14ac:dyDescent="0.2">
      <c r="B247" s="116" t="str">
        <f>IF(SUM(บันทึกข้อมูล!F247:K247)=0,"",SUM(บันทึกข้อมูล!F247:K247))</f>
        <v/>
      </c>
      <c r="C247" s="116" t="str">
        <f>IF(SUM(บันทึกข้อมูล!L247:M247)=0,"",SUM(บันทึกข้อมูล!L247:M247))</f>
        <v/>
      </c>
      <c r="D247" s="116" t="str">
        <f>IF(SUM(บันทึกข้อมูล!N247:P247)=0,"",SUM(บันทึกข้อมูล!N247:P247))</f>
        <v/>
      </c>
      <c r="E247" s="116" t="str">
        <f>IF(SUM(บันทึกข้อมูล!Q247:S247)=0,"",SUM(บันทึกข้อมูล!Q247:S247))</f>
        <v/>
      </c>
      <c r="F247" s="116" t="str">
        <f>IF(SUM(บันทึกข้อมูล!T247:U247)=0,"",SUM(บันทึกข้อมูล!T247:U247))</f>
        <v/>
      </c>
      <c r="G247" s="116" t="str">
        <f>IF(SUM(บันทึกข้อมูล!V247:X247)=0,"",SUM(บันทึกข้อมูล!V247:X247))</f>
        <v/>
      </c>
      <c r="H247" s="130" t="str">
        <f>IF(SUM(บันทึกข้อมูล!F247:X247)=0,"",SUM(บันทึกข้อมูล!F247:X247))</f>
        <v/>
      </c>
      <c r="I247" s="116" t="str">
        <f>IF(SUM(บันทึกข้อมูล!Y247:AD247)=0,"",SUM(บันทึกข้อมูล!Y247:AD247))</f>
        <v/>
      </c>
    </row>
    <row r="248" spans="2:9" x14ac:dyDescent="0.2">
      <c r="B248" s="116" t="str">
        <f>IF(SUM(บันทึกข้อมูล!F248:K248)=0,"",SUM(บันทึกข้อมูล!F248:K248))</f>
        <v/>
      </c>
      <c r="C248" s="116" t="str">
        <f>IF(SUM(บันทึกข้อมูล!L248:M248)=0,"",SUM(บันทึกข้อมูล!L248:M248))</f>
        <v/>
      </c>
      <c r="D248" s="116" t="str">
        <f>IF(SUM(บันทึกข้อมูล!N248:P248)=0,"",SUM(บันทึกข้อมูล!N248:P248))</f>
        <v/>
      </c>
      <c r="E248" s="116" t="str">
        <f>IF(SUM(บันทึกข้อมูล!Q248:S248)=0,"",SUM(บันทึกข้อมูล!Q248:S248))</f>
        <v/>
      </c>
      <c r="F248" s="116" t="str">
        <f>IF(SUM(บันทึกข้อมูล!T248:U248)=0,"",SUM(บันทึกข้อมูล!T248:U248))</f>
        <v/>
      </c>
      <c r="G248" s="116" t="str">
        <f>IF(SUM(บันทึกข้อมูล!V248:X248)=0,"",SUM(บันทึกข้อมูล!V248:X248))</f>
        <v/>
      </c>
      <c r="H248" s="130" t="str">
        <f>IF(SUM(บันทึกข้อมูล!F248:X248)=0,"",SUM(บันทึกข้อมูล!F248:X248))</f>
        <v/>
      </c>
      <c r="I248" s="116" t="str">
        <f>IF(SUM(บันทึกข้อมูล!Y248:AD248)=0,"",SUM(บันทึกข้อมูล!Y248:AD248))</f>
        <v/>
      </c>
    </row>
    <row r="249" spans="2:9" x14ac:dyDescent="0.2">
      <c r="B249" s="116" t="str">
        <f>IF(SUM(บันทึกข้อมูล!F249:K249)=0,"",SUM(บันทึกข้อมูล!F249:K249))</f>
        <v/>
      </c>
      <c r="C249" s="116" t="str">
        <f>IF(SUM(บันทึกข้อมูล!L249:M249)=0,"",SUM(บันทึกข้อมูล!L249:M249))</f>
        <v/>
      </c>
      <c r="D249" s="116" t="str">
        <f>IF(SUM(บันทึกข้อมูล!N249:P249)=0,"",SUM(บันทึกข้อมูล!N249:P249))</f>
        <v/>
      </c>
      <c r="E249" s="116" t="str">
        <f>IF(SUM(บันทึกข้อมูล!Q249:S249)=0,"",SUM(บันทึกข้อมูล!Q249:S249))</f>
        <v/>
      </c>
      <c r="F249" s="116" t="str">
        <f>IF(SUM(บันทึกข้อมูล!T249:U249)=0,"",SUM(บันทึกข้อมูล!T249:U249))</f>
        <v/>
      </c>
      <c r="G249" s="116" t="str">
        <f>IF(SUM(บันทึกข้อมูล!V249:X249)=0,"",SUM(บันทึกข้อมูล!V249:X249))</f>
        <v/>
      </c>
      <c r="H249" s="130" t="str">
        <f>IF(SUM(บันทึกข้อมูล!F249:X249)=0,"",SUM(บันทึกข้อมูล!F249:X249))</f>
        <v/>
      </c>
      <c r="I249" s="116" t="str">
        <f>IF(SUM(บันทึกข้อมูล!Y249:AD249)=0,"",SUM(บันทึกข้อมูล!Y249:AD249))</f>
        <v/>
      </c>
    </row>
    <row r="250" spans="2:9" x14ac:dyDescent="0.2">
      <c r="B250" s="116" t="str">
        <f>IF(SUM(บันทึกข้อมูล!F250:K250)=0,"",SUM(บันทึกข้อมูล!F250:K250))</f>
        <v/>
      </c>
      <c r="C250" s="116" t="str">
        <f>IF(SUM(บันทึกข้อมูล!L250:M250)=0,"",SUM(บันทึกข้อมูล!L250:M250))</f>
        <v/>
      </c>
      <c r="D250" s="116" t="str">
        <f>IF(SUM(บันทึกข้อมูล!N250:P250)=0,"",SUM(บันทึกข้อมูล!N250:P250))</f>
        <v/>
      </c>
      <c r="E250" s="116" t="str">
        <f>IF(SUM(บันทึกข้อมูล!Q250:S250)=0,"",SUM(บันทึกข้อมูล!Q250:S250))</f>
        <v/>
      </c>
      <c r="F250" s="116" t="str">
        <f>IF(SUM(บันทึกข้อมูล!T250:U250)=0,"",SUM(บันทึกข้อมูล!T250:U250))</f>
        <v/>
      </c>
      <c r="G250" s="116" t="str">
        <f>IF(SUM(บันทึกข้อมูล!V250:X250)=0,"",SUM(บันทึกข้อมูล!V250:X250))</f>
        <v/>
      </c>
      <c r="H250" s="130" t="str">
        <f>IF(SUM(บันทึกข้อมูล!F250:X250)=0,"",SUM(บันทึกข้อมูล!F250:X250))</f>
        <v/>
      </c>
      <c r="I250" s="116" t="str">
        <f>IF(SUM(บันทึกข้อมูล!Y250:AD250)=0,"",SUM(บันทึกข้อมูล!Y250:AD250))</f>
        <v/>
      </c>
    </row>
    <row r="251" spans="2:9" x14ac:dyDescent="0.2">
      <c r="B251" s="116" t="str">
        <f>IF(SUM(บันทึกข้อมูล!F251:K251)=0,"",SUM(บันทึกข้อมูล!F251:K251))</f>
        <v/>
      </c>
      <c r="C251" s="116" t="str">
        <f>IF(SUM(บันทึกข้อมูล!L251:M251)=0,"",SUM(บันทึกข้อมูล!L251:M251))</f>
        <v/>
      </c>
      <c r="D251" s="116" t="str">
        <f>IF(SUM(บันทึกข้อมูล!N251:P251)=0,"",SUM(บันทึกข้อมูล!N251:P251))</f>
        <v/>
      </c>
      <c r="E251" s="116" t="str">
        <f>IF(SUM(บันทึกข้อมูล!Q251:S251)=0,"",SUM(บันทึกข้อมูล!Q251:S251))</f>
        <v/>
      </c>
      <c r="F251" s="116" t="str">
        <f>IF(SUM(บันทึกข้อมูล!T251:U251)=0,"",SUM(บันทึกข้อมูล!T251:U251))</f>
        <v/>
      </c>
      <c r="G251" s="116" t="str">
        <f>IF(SUM(บันทึกข้อมูล!V251:X251)=0,"",SUM(บันทึกข้อมูล!V251:X251))</f>
        <v/>
      </c>
      <c r="H251" s="130" t="str">
        <f>IF(SUM(บันทึกข้อมูล!F251:X251)=0,"",SUM(บันทึกข้อมูล!F251:X251))</f>
        <v/>
      </c>
      <c r="I251" s="116" t="str">
        <f>IF(SUM(บันทึกข้อมูล!Y251:AD251)=0,"",SUM(บันทึกข้อมูล!Y251:AD251))</f>
        <v/>
      </c>
    </row>
    <row r="252" spans="2:9" x14ac:dyDescent="0.2">
      <c r="B252" s="116" t="str">
        <f>IF(SUM(บันทึกข้อมูล!F252:K252)=0,"",SUM(บันทึกข้อมูล!F252:K252))</f>
        <v/>
      </c>
      <c r="C252" s="116" t="str">
        <f>IF(SUM(บันทึกข้อมูล!L252:M252)=0,"",SUM(บันทึกข้อมูล!L252:M252))</f>
        <v/>
      </c>
      <c r="D252" s="116" t="str">
        <f>IF(SUM(บันทึกข้อมูล!N252:P252)=0,"",SUM(บันทึกข้อมูล!N252:P252))</f>
        <v/>
      </c>
      <c r="E252" s="116" t="str">
        <f>IF(SUM(บันทึกข้อมูล!Q252:S252)=0,"",SUM(บันทึกข้อมูล!Q252:S252))</f>
        <v/>
      </c>
      <c r="F252" s="116" t="str">
        <f>IF(SUM(บันทึกข้อมูล!T252:U252)=0,"",SUM(บันทึกข้อมูล!T252:U252))</f>
        <v/>
      </c>
      <c r="G252" s="116" t="str">
        <f>IF(SUM(บันทึกข้อมูล!V252:X252)=0,"",SUM(บันทึกข้อมูล!V252:X252))</f>
        <v/>
      </c>
      <c r="H252" s="130" t="str">
        <f>IF(SUM(บันทึกข้อมูล!F252:X252)=0,"",SUM(บันทึกข้อมูล!F252:X252))</f>
        <v/>
      </c>
      <c r="I252" s="116" t="str">
        <f>IF(SUM(บันทึกข้อมูล!Y252:AD252)=0,"",SUM(บันทึกข้อมูล!Y252:AD252))</f>
        <v/>
      </c>
    </row>
    <row r="253" spans="2:9" x14ac:dyDescent="0.2">
      <c r="B253" s="116" t="str">
        <f>IF(SUM(บันทึกข้อมูล!F253:K253)=0,"",SUM(บันทึกข้อมูล!F253:K253))</f>
        <v/>
      </c>
      <c r="C253" s="116" t="str">
        <f>IF(SUM(บันทึกข้อมูล!L253:M253)=0,"",SUM(บันทึกข้อมูล!L253:M253))</f>
        <v/>
      </c>
      <c r="D253" s="116" t="str">
        <f>IF(SUM(บันทึกข้อมูล!N253:P253)=0,"",SUM(บันทึกข้อมูล!N253:P253))</f>
        <v/>
      </c>
      <c r="E253" s="116" t="str">
        <f>IF(SUM(บันทึกข้อมูล!Q253:S253)=0,"",SUM(บันทึกข้อมูล!Q253:S253))</f>
        <v/>
      </c>
      <c r="F253" s="116" t="str">
        <f>IF(SUM(บันทึกข้อมูล!T253:U253)=0,"",SUM(บันทึกข้อมูล!T253:U253))</f>
        <v/>
      </c>
      <c r="G253" s="116" t="str">
        <f>IF(SUM(บันทึกข้อมูล!V253:X253)=0,"",SUM(บันทึกข้อมูล!V253:X253))</f>
        <v/>
      </c>
      <c r="H253" s="130" t="str">
        <f>IF(SUM(บันทึกข้อมูล!F253:X253)=0,"",SUM(บันทึกข้อมูล!F253:X253))</f>
        <v/>
      </c>
      <c r="I253" s="116" t="str">
        <f>IF(SUM(บันทึกข้อมูล!Y253:AD253)=0,"",SUM(บันทึกข้อมูล!Y253:AD253))</f>
        <v/>
      </c>
    </row>
    <row r="254" spans="2:9" x14ac:dyDescent="0.2">
      <c r="B254" s="116" t="str">
        <f>IF(SUM(บันทึกข้อมูล!F254:K254)=0,"",SUM(บันทึกข้อมูล!F254:K254))</f>
        <v/>
      </c>
      <c r="C254" s="116" t="str">
        <f>IF(SUM(บันทึกข้อมูล!L254:M254)=0,"",SUM(บันทึกข้อมูล!L254:M254))</f>
        <v/>
      </c>
      <c r="D254" s="116" t="str">
        <f>IF(SUM(บันทึกข้อมูล!N254:P254)=0,"",SUM(บันทึกข้อมูล!N254:P254))</f>
        <v/>
      </c>
      <c r="E254" s="116" t="str">
        <f>IF(SUM(บันทึกข้อมูล!Q254:S254)=0,"",SUM(บันทึกข้อมูล!Q254:S254))</f>
        <v/>
      </c>
      <c r="F254" s="116" t="str">
        <f>IF(SUM(บันทึกข้อมูล!T254:U254)=0,"",SUM(บันทึกข้อมูล!T254:U254))</f>
        <v/>
      </c>
      <c r="G254" s="116" t="str">
        <f>IF(SUM(บันทึกข้อมูล!V254:X254)=0,"",SUM(บันทึกข้อมูล!V254:X254))</f>
        <v/>
      </c>
      <c r="H254" s="130" t="str">
        <f>IF(SUM(บันทึกข้อมูล!F254:X254)=0,"",SUM(บันทึกข้อมูล!F254:X254))</f>
        <v/>
      </c>
      <c r="I254" s="116" t="str">
        <f>IF(SUM(บันทึกข้อมูล!Y254:AD254)=0,"",SUM(บันทึกข้อมูล!Y254:AD254))</f>
        <v/>
      </c>
    </row>
    <row r="255" spans="2:9" x14ac:dyDescent="0.2">
      <c r="B255" s="116" t="str">
        <f>IF(SUM(บันทึกข้อมูล!F255:K255)=0,"",SUM(บันทึกข้อมูล!F255:K255))</f>
        <v/>
      </c>
      <c r="C255" s="116" t="str">
        <f>IF(SUM(บันทึกข้อมูล!L255:M255)=0,"",SUM(บันทึกข้อมูล!L255:M255))</f>
        <v/>
      </c>
      <c r="D255" s="116" t="str">
        <f>IF(SUM(บันทึกข้อมูล!N255:P255)=0,"",SUM(บันทึกข้อมูล!N255:P255))</f>
        <v/>
      </c>
      <c r="E255" s="116" t="str">
        <f>IF(SUM(บันทึกข้อมูล!Q255:S255)=0,"",SUM(บันทึกข้อมูล!Q255:S255))</f>
        <v/>
      </c>
      <c r="F255" s="116" t="str">
        <f>IF(SUM(บันทึกข้อมูล!T255:U255)=0,"",SUM(บันทึกข้อมูล!T255:U255))</f>
        <v/>
      </c>
      <c r="G255" s="116" t="str">
        <f>IF(SUM(บันทึกข้อมูล!V255:X255)=0,"",SUM(บันทึกข้อมูล!V255:X255))</f>
        <v/>
      </c>
      <c r="H255" s="130" t="str">
        <f>IF(SUM(บันทึกข้อมูล!F255:X255)=0,"",SUM(บันทึกข้อมูล!F255:X255))</f>
        <v/>
      </c>
      <c r="I255" s="116" t="str">
        <f>IF(SUM(บันทึกข้อมูล!Y255:AD255)=0,"",SUM(บันทึกข้อมูล!Y255:AD255))</f>
        <v/>
      </c>
    </row>
    <row r="256" spans="2:9" x14ac:dyDescent="0.2">
      <c r="B256" s="116" t="str">
        <f>IF(SUM(บันทึกข้อมูล!F256:K256)=0,"",SUM(บันทึกข้อมูล!F256:K256))</f>
        <v/>
      </c>
      <c r="C256" s="116" t="str">
        <f>IF(SUM(บันทึกข้อมูล!L256:M256)=0,"",SUM(บันทึกข้อมูล!L256:M256))</f>
        <v/>
      </c>
      <c r="D256" s="116" t="str">
        <f>IF(SUM(บันทึกข้อมูล!N256:P256)=0,"",SUM(บันทึกข้อมูล!N256:P256))</f>
        <v/>
      </c>
      <c r="E256" s="116" t="str">
        <f>IF(SUM(บันทึกข้อมูล!Q256:S256)=0,"",SUM(บันทึกข้อมูล!Q256:S256))</f>
        <v/>
      </c>
      <c r="F256" s="116" t="str">
        <f>IF(SUM(บันทึกข้อมูล!T256:U256)=0,"",SUM(บันทึกข้อมูล!T256:U256))</f>
        <v/>
      </c>
      <c r="G256" s="116" t="str">
        <f>IF(SUM(บันทึกข้อมูล!V256:X256)=0,"",SUM(บันทึกข้อมูล!V256:X256))</f>
        <v/>
      </c>
      <c r="H256" s="130" t="str">
        <f>IF(SUM(บันทึกข้อมูล!F256:X256)=0,"",SUM(บันทึกข้อมูล!F256:X256))</f>
        <v/>
      </c>
      <c r="I256" s="116" t="str">
        <f>IF(SUM(บันทึกข้อมูล!Y256:AD256)=0,"",SUM(บันทึกข้อมูล!Y256:AD256))</f>
        <v/>
      </c>
    </row>
    <row r="257" spans="2:9" x14ac:dyDescent="0.2">
      <c r="B257" s="116" t="str">
        <f>IF(SUM(บันทึกข้อมูล!F257:K257)=0,"",SUM(บันทึกข้อมูล!F257:K257))</f>
        <v/>
      </c>
      <c r="C257" s="116" t="str">
        <f>IF(SUM(บันทึกข้อมูล!L257:M257)=0,"",SUM(บันทึกข้อมูล!L257:M257))</f>
        <v/>
      </c>
      <c r="D257" s="116" t="str">
        <f>IF(SUM(บันทึกข้อมูล!N257:P257)=0,"",SUM(บันทึกข้อมูล!N257:P257))</f>
        <v/>
      </c>
      <c r="E257" s="116" t="str">
        <f>IF(SUM(บันทึกข้อมูล!Q257:S257)=0,"",SUM(บันทึกข้อมูล!Q257:S257))</f>
        <v/>
      </c>
      <c r="F257" s="116" t="str">
        <f>IF(SUM(บันทึกข้อมูล!T257:U257)=0,"",SUM(บันทึกข้อมูล!T257:U257))</f>
        <v/>
      </c>
      <c r="G257" s="116" t="str">
        <f>IF(SUM(บันทึกข้อมูล!V257:X257)=0,"",SUM(บันทึกข้อมูล!V257:X257))</f>
        <v/>
      </c>
      <c r="H257" s="130" t="str">
        <f>IF(SUM(บันทึกข้อมูล!F257:X257)=0,"",SUM(บันทึกข้อมูล!F257:X257))</f>
        <v/>
      </c>
      <c r="I257" s="116" t="str">
        <f>IF(SUM(บันทึกข้อมูล!Y257:AD257)=0,"",SUM(บันทึกข้อมูล!Y257:AD257))</f>
        <v/>
      </c>
    </row>
    <row r="258" spans="2:9" x14ac:dyDescent="0.2">
      <c r="B258" s="116" t="str">
        <f>IF(SUM(บันทึกข้อมูล!F258:K258)=0,"",SUM(บันทึกข้อมูล!F258:K258))</f>
        <v/>
      </c>
      <c r="C258" s="116" t="str">
        <f>IF(SUM(บันทึกข้อมูล!L258:M258)=0,"",SUM(บันทึกข้อมูล!L258:M258))</f>
        <v/>
      </c>
      <c r="D258" s="116" t="str">
        <f>IF(SUM(บันทึกข้อมูล!N258:P258)=0,"",SUM(บันทึกข้อมูล!N258:P258))</f>
        <v/>
      </c>
      <c r="E258" s="116" t="str">
        <f>IF(SUM(บันทึกข้อมูล!Q258:S258)=0,"",SUM(บันทึกข้อมูล!Q258:S258))</f>
        <v/>
      </c>
      <c r="F258" s="116" t="str">
        <f>IF(SUM(บันทึกข้อมูล!T258:U258)=0,"",SUM(บันทึกข้อมูล!T258:U258))</f>
        <v/>
      </c>
      <c r="G258" s="116" t="str">
        <f>IF(SUM(บันทึกข้อมูล!V258:X258)=0,"",SUM(บันทึกข้อมูล!V258:X258))</f>
        <v/>
      </c>
      <c r="H258" s="130" t="str">
        <f>IF(SUM(บันทึกข้อมูล!F258:X258)=0,"",SUM(บันทึกข้อมูล!F258:X258))</f>
        <v/>
      </c>
      <c r="I258" s="116" t="str">
        <f>IF(SUM(บันทึกข้อมูล!Y258:AD258)=0,"",SUM(บันทึกข้อมูล!Y258:AD258))</f>
        <v/>
      </c>
    </row>
    <row r="259" spans="2:9" x14ac:dyDescent="0.2">
      <c r="B259" s="116" t="str">
        <f>IF(SUM(บันทึกข้อมูล!F259:K259)=0,"",SUM(บันทึกข้อมูล!F259:K259))</f>
        <v/>
      </c>
      <c r="C259" s="116" t="str">
        <f>IF(SUM(บันทึกข้อมูล!L259:M259)=0,"",SUM(บันทึกข้อมูล!L259:M259))</f>
        <v/>
      </c>
      <c r="D259" s="116" t="str">
        <f>IF(SUM(บันทึกข้อมูล!N259:P259)=0,"",SUM(บันทึกข้อมูล!N259:P259))</f>
        <v/>
      </c>
      <c r="E259" s="116" t="str">
        <f>IF(SUM(บันทึกข้อมูล!Q259:S259)=0,"",SUM(บันทึกข้อมูล!Q259:S259))</f>
        <v/>
      </c>
      <c r="F259" s="116" t="str">
        <f>IF(SUM(บันทึกข้อมูล!T259:U259)=0,"",SUM(บันทึกข้อมูล!T259:U259))</f>
        <v/>
      </c>
      <c r="G259" s="116" t="str">
        <f>IF(SUM(บันทึกข้อมูล!V259:X259)=0,"",SUM(บันทึกข้อมูล!V259:X259))</f>
        <v/>
      </c>
      <c r="H259" s="130" t="str">
        <f>IF(SUM(บันทึกข้อมูล!F259:X259)=0,"",SUM(บันทึกข้อมูล!F259:X259))</f>
        <v/>
      </c>
      <c r="I259" s="116" t="str">
        <f>IF(SUM(บันทึกข้อมูล!Y259:AD259)=0,"",SUM(บันทึกข้อมูล!Y259:AD259))</f>
        <v/>
      </c>
    </row>
    <row r="260" spans="2:9" x14ac:dyDescent="0.2">
      <c r="B260" s="116" t="str">
        <f>IF(SUM(บันทึกข้อมูล!F260:K260)=0,"",SUM(บันทึกข้อมูล!F260:K260))</f>
        <v/>
      </c>
      <c r="C260" s="116" t="str">
        <f>IF(SUM(บันทึกข้อมูล!L260:M260)=0,"",SUM(บันทึกข้อมูล!L260:M260))</f>
        <v/>
      </c>
      <c r="D260" s="116" t="str">
        <f>IF(SUM(บันทึกข้อมูล!N260:P260)=0,"",SUM(บันทึกข้อมูล!N260:P260))</f>
        <v/>
      </c>
      <c r="E260" s="116" t="str">
        <f>IF(SUM(บันทึกข้อมูล!Q260:S260)=0,"",SUM(บันทึกข้อมูล!Q260:S260))</f>
        <v/>
      </c>
      <c r="F260" s="116" t="str">
        <f>IF(SUM(บันทึกข้อมูล!T260:U260)=0,"",SUM(บันทึกข้อมูล!T260:U260))</f>
        <v/>
      </c>
      <c r="G260" s="116" t="str">
        <f>IF(SUM(บันทึกข้อมูล!V260:X260)=0,"",SUM(บันทึกข้อมูล!V260:X260))</f>
        <v/>
      </c>
      <c r="H260" s="130" t="str">
        <f>IF(SUM(บันทึกข้อมูล!F260:X260)=0,"",SUM(บันทึกข้อมูล!F260:X260))</f>
        <v/>
      </c>
      <c r="I260" s="116" t="str">
        <f>IF(SUM(บันทึกข้อมูล!Y260:AD260)=0,"",SUM(บันทึกข้อมูล!Y260:AD260))</f>
        <v/>
      </c>
    </row>
    <row r="261" spans="2:9" x14ac:dyDescent="0.2">
      <c r="B261" s="116" t="str">
        <f>IF(SUM(บันทึกข้อมูล!F261:K261)=0,"",SUM(บันทึกข้อมูล!F261:K261))</f>
        <v/>
      </c>
      <c r="C261" s="116" t="str">
        <f>IF(SUM(บันทึกข้อมูล!L261:M261)=0,"",SUM(บันทึกข้อมูล!L261:M261))</f>
        <v/>
      </c>
      <c r="D261" s="116" t="str">
        <f>IF(SUM(บันทึกข้อมูล!N261:P261)=0,"",SUM(บันทึกข้อมูล!N261:P261))</f>
        <v/>
      </c>
      <c r="E261" s="116" t="str">
        <f>IF(SUM(บันทึกข้อมูล!Q261:S261)=0,"",SUM(บันทึกข้อมูล!Q261:S261))</f>
        <v/>
      </c>
      <c r="F261" s="116" t="str">
        <f>IF(SUM(บันทึกข้อมูล!T261:U261)=0,"",SUM(บันทึกข้อมูล!T261:U261))</f>
        <v/>
      </c>
      <c r="G261" s="116" t="str">
        <f>IF(SUM(บันทึกข้อมูล!V261:X261)=0,"",SUM(บันทึกข้อมูล!V261:X261))</f>
        <v/>
      </c>
      <c r="H261" s="130" t="str">
        <f>IF(SUM(บันทึกข้อมูล!F261:X261)=0,"",SUM(บันทึกข้อมูล!F261:X261))</f>
        <v/>
      </c>
      <c r="I261" s="116" t="str">
        <f>IF(SUM(บันทึกข้อมูล!Y261:AD261)=0,"",SUM(บันทึกข้อมูล!Y261:AD261))</f>
        <v/>
      </c>
    </row>
    <row r="262" spans="2:9" x14ac:dyDescent="0.2">
      <c r="B262" s="116" t="str">
        <f>IF(SUM(บันทึกข้อมูล!F262:K262)=0,"",SUM(บันทึกข้อมูล!F262:K262))</f>
        <v/>
      </c>
      <c r="C262" s="116" t="str">
        <f>IF(SUM(บันทึกข้อมูล!L262:M262)=0,"",SUM(บันทึกข้อมูล!L262:M262))</f>
        <v/>
      </c>
      <c r="D262" s="116" t="str">
        <f>IF(SUM(บันทึกข้อมูล!N262:P262)=0,"",SUM(บันทึกข้อมูล!N262:P262))</f>
        <v/>
      </c>
      <c r="E262" s="116" t="str">
        <f>IF(SUM(บันทึกข้อมูล!Q262:S262)=0,"",SUM(บันทึกข้อมูล!Q262:S262))</f>
        <v/>
      </c>
      <c r="F262" s="116" t="str">
        <f>IF(SUM(บันทึกข้อมูล!T262:U262)=0,"",SUM(บันทึกข้อมูล!T262:U262))</f>
        <v/>
      </c>
      <c r="G262" s="116" t="str">
        <f>IF(SUM(บันทึกข้อมูล!V262:X262)=0,"",SUM(บันทึกข้อมูล!V262:X262))</f>
        <v/>
      </c>
      <c r="H262" s="130" t="str">
        <f>IF(SUM(บันทึกข้อมูล!F262:X262)=0,"",SUM(บันทึกข้อมูล!F262:X262))</f>
        <v/>
      </c>
      <c r="I262" s="116" t="str">
        <f>IF(SUM(บันทึกข้อมูล!Y262:AD262)=0,"",SUM(บันทึกข้อมูล!Y262:AD262))</f>
        <v/>
      </c>
    </row>
    <row r="263" spans="2:9" x14ac:dyDescent="0.2">
      <c r="B263" s="116" t="str">
        <f>IF(SUM(บันทึกข้อมูล!F263:K263)=0,"",SUM(บันทึกข้อมูล!F263:K263))</f>
        <v/>
      </c>
      <c r="C263" s="116" t="str">
        <f>IF(SUM(บันทึกข้อมูล!L263:M263)=0,"",SUM(บันทึกข้อมูล!L263:M263))</f>
        <v/>
      </c>
      <c r="D263" s="116" t="str">
        <f>IF(SUM(บันทึกข้อมูล!N263:P263)=0,"",SUM(บันทึกข้อมูล!N263:P263))</f>
        <v/>
      </c>
      <c r="E263" s="116" t="str">
        <f>IF(SUM(บันทึกข้อมูล!Q263:S263)=0,"",SUM(บันทึกข้อมูล!Q263:S263))</f>
        <v/>
      </c>
      <c r="F263" s="116" t="str">
        <f>IF(SUM(บันทึกข้อมูล!T263:U263)=0,"",SUM(บันทึกข้อมูล!T263:U263))</f>
        <v/>
      </c>
      <c r="G263" s="116" t="str">
        <f>IF(SUM(บันทึกข้อมูล!V263:X263)=0,"",SUM(บันทึกข้อมูล!V263:X263))</f>
        <v/>
      </c>
      <c r="H263" s="130" t="str">
        <f>IF(SUM(บันทึกข้อมูล!F263:X263)=0,"",SUM(บันทึกข้อมูล!F263:X263))</f>
        <v/>
      </c>
      <c r="I263" s="116" t="str">
        <f>IF(SUM(บันทึกข้อมูล!Y263:AD263)=0,"",SUM(บันทึกข้อมูล!Y263:AD263))</f>
        <v/>
      </c>
    </row>
    <row r="264" spans="2:9" x14ac:dyDescent="0.2">
      <c r="B264" s="116" t="str">
        <f>IF(SUM(บันทึกข้อมูล!F264:K264)=0,"",SUM(บันทึกข้อมูล!F264:K264))</f>
        <v/>
      </c>
      <c r="C264" s="116" t="str">
        <f>IF(SUM(บันทึกข้อมูล!L264:M264)=0,"",SUM(บันทึกข้อมูล!L264:M264))</f>
        <v/>
      </c>
      <c r="D264" s="116" t="str">
        <f>IF(SUM(บันทึกข้อมูล!N264:P264)=0,"",SUM(บันทึกข้อมูล!N264:P264))</f>
        <v/>
      </c>
      <c r="E264" s="116" t="str">
        <f>IF(SUM(บันทึกข้อมูล!Q264:S264)=0,"",SUM(บันทึกข้อมูล!Q264:S264))</f>
        <v/>
      </c>
      <c r="F264" s="116" t="str">
        <f>IF(SUM(บันทึกข้อมูล!T264:U264)=0,"",SUM(บันทึกข้อมูล!T264:U264))</f>
        <v/>
      </c>
      <c r="G264" s="116" t="str">
        <f>IF(SUM(บันทึกข้อมูล!V264:X264)=0,"",SUM(บันทึกข้อมูล!V264:X264))</f>
        <v/>
      </c>
      <c r="H264" s="130" t="str">
        <f>IF(SUM(บันทึกข้อมูล!F264:X264)=0,"",SUM(บันทึกข้อมูล!F264:X264))</f>
        <v/>
      </c>
      <c r="I264" s="116" t="str">
        <f>IF(SUM(บันทึกข้อมูล!Y264:AD264)=0,"",SUM(บันทึกข้อมูล!Y264:AD264))</f>
        <v/>
      </c>
    </row>
    <row r="265" spans="2:9" x14ac:dyDescent="0.2">
      <c r="B265" s="116" t="str">
        <f>IF(SUM(บันทึกข้อมูล!F265:K265)=0,"",SUM(บันทึกข้อมูล!F265:K265))</f>
        <v/>
      </c>
      <c r="C265" s="116" t="str">
        <f>IF(SUM(บันทึกข้อมูล!L265:M265)=0,"",SUM(บันทึกข้อมูล!L265:M265))</f>
        <v/>
      </c>
      <c r="D265" s="116" t="str">
        <f>IF(SUM(บันทึกข้อมูล!N265:P265)=0,"",SUM(บันทึกข้อมูล!N265:P265))</f>
        <v/>
      </c>
      <c r="E265" s="116" t="str">
        <f>IF(SUM(บันทึกข้อมูล!Q265:S265)=0,"",SUM(บันทึกข้อมูล!Q265:S265))</f>
        <v/>
      </c>
      <c r="F265" s="116" t="str">
        <f>IF(SUM(บันทึกข้อมูล!T265:U265)=0,"",SUM(บันทึกข้อมูล!T265:U265))</f>
        <v/>
      </c>
      <c r="G265" s="116" t="str">
        <f>IF(SUM(บันทึกข้อมูล!V265:X265)=0,"",SUM(บันทึกข้อมูล!V265:X265))</f>
        <v/>
      </c>
      <c r="H265" s="130" t="str">
        <f>IF(SUM(บันทึกข้อมูล!F265:X265)=0,"",SUM(บันทึกข้อมูล!F265:X265))</f>
        <v/>
      </c>
      <c r="I265" s="116" t="str">
        <f>IF(SUM(บันทึกข้อมูล!Y265:AD265)=0,"",SUM(บันทึกข้อมูล!Y265:AD265))</f>
        <v/>
      </c>
    </row>
    <row r="266" spans="2:9" x14ac:dyDescent="0.2">
      <c r="B266" s="116" t="str">
        <f>IF(SUM(บันทึกข้อมูล!F266:K266)=0,"",SUM(บันทึกข้อมูล!F266:K266))</f>
        <v/>
      </c>
      <c r="C266" s="116" t="str">
        <f>IF(SUM(บันทึกข้อมูล!L266:M266)=0,"",SUM(บันทึกข้อมูล!L266:M266))</f>
        <v/>
      </c>
      <c r="D266" s="116" t="str">
        <f>IF(SUM(บันทึกข้อมูล!N266:P266)=0,"",SUM(บันทึกข้อมูล!N266:P266))</f>
        <v/>
      </c>
      <c r="E266" s="116" t="str">
        <f>IF(SUM(บันทึกข้อมูล!Q266:S266)=0,"",SUM(บันทึกข้อมูล!Q266:S266))</f>
        <v/>
      </c>
      <c r="F266" s="116" t="str">
        <f>IF(SUM(บันทึกข้อมูล!T266:U266)=0,"",SUM(บันทึกข้อมูล!T266:U266))</f>
        <v/>
      </c>
      <c r="G266" s="116" t="str">
        <f>IF(SUM(บันทึกข้อมูล!V266:X266)=0,"",SUM(บันทึกข้อมูล!V266:X266))</f>
        <v/>
      </c>
      <c r="H266" s="130" t="str">
        <f>IF(SUM(บันทึกข้อมูล!F266:X266)=0,"",SUM(บันทึกข้อมูล!F266:X266))</f>
        <v/>
      </c>
      <c r="I266" s="116" t="str">
        <f>IF(SUM(บันทึกข้อมูล!Y266:AD266)=0,"",SUM(บันทึกข้อมูล!Y266:AD266))</f>
        <v/>
      </c>
    </row>
    <row r="267" spans="2:9" x14ac:dyDescent="0.2">
      <c r="B267" s="116" t="str">
        <f>IF(SUM(บันทึกข้อมูล!F267:K267)=0,"",SUM(บันทึกข้อมูล!F267:K267))</f>
        <v/>
      </c>
      <c r="C267" s="116" t="str">
        <f>IF(SUM(บันทึกข้อมูล!L267:M267)=0,"",SUM(บันทึกข้อมูล!L267:M267))</f>
        <v/>
      </c>
      <c r="D267" s="116" t="str">
        <f>IF(SUM(บันทึกข้อมูล!N267:P267)=0,"",SUM(บันทึกข้อมูล!N267:P267))</f>
        <v/>
      </c>
      <c r="E267" s="116" t="str">
        <f>IF(SUM(บันทึกข้อมูล!Q267:S267)=0,"",SUM(บันทึกข้อมูล!Q267:S267))</f>
        <v/>
      </c>
      <c r="F267" s="116" t="str">
        <f>IF(SUM(บันทึกข้อมูล!T267:U267)=0,"",SUM(บันทึกข้อมูล!T267:U267))</f>
        <v/>
      </c>
      <c r="G267" s="116" t="str">
        <f>IF(SUM(บันทึกข้อมูล!V267:X267)=0,"",SUM(บันทึกข้อมูล!V267:X267))</f>
        <v/>
      </c>
      <c r="H267" s="130" t="str">
        <f>IF(SUM(บันทึกข้อมูล!F267:X267)=0,"",SUM(บันทึกข้อมูล!F267:X267))</f>
        <v/>
      </c>
      <c r="I267" s="116" t="str">
        <f>IF(SUM(บันทึกข้อมูล!Y267:AD267)=0,"",SUM(บันทึกข้อมูล!Y267:AD267))</f>
        <v/>
      </c>
    </row>
    <row r="268" spans="2:9" x14ac:dyDescent="0.2">
      <c r="B268" s="116" t="str">
        <f>IF(SUM(บันทึกข้อมูล!F268:K268)=0,"",SUM(บันทึกข้อมูล!F268:K268))</f>
        <v/>
      </c>
      <c r="C268" s="116" t="str">
        <f>IF(SUM(บันทึกข้อมูล!L268:M268)=0,"",SUM(บันทึกข้อมูล!L268:M268))</f>
        <v/>
      </c>
      <c r="D268" s="116" t="str">
        <f>IF(SUM(บันทึกข้อมูล!N268:P268)=0,"",SUM(บันทึกข้อมูล!N268:P268))</f>
        <v/>
      </c>
      <c r="E268" s="116" t="str">
        <f>IF(SUM(บันทึกข้อมูล!Q268:S268)=0,"",SUM(บันทึกข้อมูล!Q268:S268))</f>
        <v/>
      </c>
      <c r="F268" s="116" t="str">
        <f>IF(SUM(บันทึกข้อมูล!T268:U268)=0,"",SUM(บันทึกข้อมูล!T268:U268))</f>
        <v/>
      </c>
      <c r="G268" s="116" t="str">
        <f>IF(SUM(บันทึกข้อมูล!V268:X268)=0,"",SUM(บันทึกข้อมูล!V268:X268))</f>
        <v/>
      </c>
      <c r="H268" s="130" t="str">
        <f>IF(SUM(บันทึกข้อมูล!F268:X268)=0,"",SUM(บันทึกข้อมูล!F268:X268))</f>
        <v/>
      </c>
      <c r="I268" s="116" t="str">
        <f>IF(SUM(บันทึกข้อมูล!Y268:AD268)=0,"",SUM(บันทึกข้อมูล!Y268:AD268))</f>
        <v/>
      </c>
    </row>
    <row r="269" spans="2:9" x14ac:dyDescent="0.2">
      <c r="B269" s="116" t="str">
        <f>IF(SUM(บันทึกข้อมูล!F269:K269)=0,"",SUM(บันทึกข้อมูล!F269:K269))</f>
        <v/>
      </c>
      <c r="C269" s="116" t="str">
        <f>IF(SUM(บันทึกข้อมูล!L269:M269)=0,"",SUM(บันทึกข้อมูล!L269:M269))</f>
        <v/>
      </c>
      <c r="D269" s="116" t="str">
        <f>IF(SUM(บันทึกข้อมูล!N269:P269)=0,"",SUM(บันทึกข้อมูล!N269:P269))</f>
        <v/>
      </c>
      <c r="E269" s="116" t="str">
        <f>IF(SUM(บันทึกข้อมูล!Q269:S269)=0,"",SUM(บันทึกข้อมูล!Q269:S269))</f>
        <v/>
      </c>
      <c r="F269" s="116" t="str">
        <f>IF(SUM(บันทึกข้อมูล!T269:U269)=0,"",SUM(บันทึกข้อมูล!T269:U269))</f>
        <v/>
      </c>
      <c r="G269" s="116" t="str">
        <f>IF(SUM(บันทึกข้อมูล!V269:X269)=0,"",SUM(บันทึกข้อมูล!V269:X269))</f>
        <v/>
      </c>
      <c r="H269" s="130" t="str">
        <f>IF(SUM(บันทึกข้อมูล!F269:X269)=0,"",SUM(บันทึกข้อมูล!F269:X269))</f>
        <v/>
      </c>
      <c r="I269" s="116" t="str">
        <f>IF(SUM(บันทึกข้อมูล!Y269:AD269)=0,"",SUM(บันทึกข้อมูล!Y269:AD269))</f>
        <v/>
      </c>
    </row>
    <row r="270" spans="2:9" x14ac:dyDescent="0.2">
      <c r="B270" s="116" t="str">
        <f>IF(SUM(บันทึกข้อมูล!F270:K270)=0,"",SUM(บันทึกข้อมูล!F270:K270))</f>
        <v/>
      </c>
      <c r="C270" s="116" t="str">
        <f>IF(SUM(บันทึกข้อมูล!L270:M270)=0,"",SUM(บันทึกข้อมูล!L270:M270))</f>
        <v/>
      </c>
      <c r="D270" s="116" t="str">
        <f>IF(SUM(บันทึกข้อมูล!N270:P270)=0,"",SUM(บันทึกข้อมูล!N270:P270))</f>
        <v/>
      </c>
      <c r="E270" s="116" t="str">
        <f>IF(SUM(บันทึกข้อมูล!Q270:S270)=0,"",SUM(บันทึกข้อมูล!Q270:S270))</f>
        <v/>
      </c>
      <c r="F270" s="116" t="str">
        <f>IF(SUM(บันทึกข้อมูล!T270:U270)=0,"",SUM(บันทึกข้อมูล!T270:U270))</f>
        <v/>
      </c>
      <c r="G270" s="116" t="str">
        <f>IF(SUM(บันทึกข้อมูล!V270:X270)=0,"",SUM(บันทึกข้อมูล!V270:X270))</f>
        <v/>
      </c>
      <c r="H270" s="130" t="str">
        <f>IF(SUM(บันทึกข้อมูล!F270:X270)=0,"",SUM(บันทึกข้อมูล!F270:X270))</f>
        <v/>
      </c>
      <c r="I270" s="116" t="str">
        <f>IF(SUM(บันทึกข้อมูล!Y270:AD270)=0,"",SUM(บันทึกข้อมูล!Y270:AD270))</f>
        <v/>
      </c>
    </row>
    <row r="271" spans="2:9" x14ac:dyDescent="0.2">
      <c r="B271" s="116" t="str">
        <f>IF(SUM(บันทึกข้อมูล!F271:K271)=0,"",SUM(บันทึกข้อมูล!F271:K271))</f>
        <v/>
      </c>
      <c r="C271" s="116" t="str">
        <f>IF(SUM(บันทึกข้อมูล!L271:M271)=0,"",SUM(บันทึกข้อมูล!L271:M271))</f>
        <v/>
      </c>
      <c r="D271" s="116" t="str">
        <f>IF(SUM(บันทึกข้อมูล!N271:P271)=0,"",SUM(บันทึกข้อมูล!N271:P271))</f>
        <v/>
      </c>
      <c r="E271" s="116" t="str">
        <f>IF(SUM(บันทึกข้อมูล!Q271:S271)=0,"",SUM(บันทึกข้อมูล!Q271:S271))</f>
        <v/>
      </c>
      <c r="F271" s="116" t="str">
        <f>IF(SUM(บันทึกข้อมูล!T271:U271)=0,"",SUM(บันทึกข้อมูล!T271:U271))</f>
        <v/>
      </c>
      <c r="G271" s="116" t="str">
        <f>IF(SUM(บันทึกข้อมูล!V271:X271)=0,"",SUM(บันทึกข้อมูล!V271:X271))</f>
        <v/>
      </c>
      <c r="H271" s="130" t="str">
        <f>IF(SUM(บันทึกข้อมูล!F271:X271)=0,"",SUM(บันทึกข้อมูล!F271:X271))</f>
        <v/>
      </c>
      <c r="I271" s="116" t="str">
        <f>IF(SUM(บันทึกข้อมูล!Y271:AD271)=0,"",SUM(บันทึกข้อมูล!Y271:AD271))</f>
        <v/>
      </c>
    </row>
    <row r="272" spans="2:9" x14ac:dyDescent="0.2">
      <c r="B272" s="116" t="str">
        <f>IF(SUM(บันทึกข้อมูล!F272:K272)=0,"",SUM(บันทึกข้อมูล!F272:K272))</f>
        <v/>
      </c>
      <c r="C272" s="116" t="str">
        <f>IF(SUM(บันทึกข้อมูล!L272:M272)=0,"",SUM(บันทึกข้อมูล!L272:M272))</f>
        <v/>
      </c>
      <c r="D272" s="116" t="str">
        <f>IF(SUM(บันทึกข้อมูล!N272:P272)=0,"",SUM(บันทึกข้อมูล!N272:P272))</f>
        <v/>
      </c>
      <c r="E272" s="116" t="str">
        <f>IF(SUM(บันทึกข้อมูล!Q272:S272)=0,"",SUM(บันทึกข้อมูล!Q272:S272))</f>
        <v/>
      </c>
      <c r="F272" s="116" t="str">
        <f>IF(SUM(บันทึกข้อมูล!T272:U272)=0,"",SUM(บันทึกข้อมูล!T272:U272))</f>
        <v/>
      </c>
      <c r="G272" s="116" t="str">
        <f>IF(SUM(บันทึกข้อมูล!V272:X272)=0,"",SUM(บันทึกข้อมูล!V272:X272))</f>
        <v/>
      </c>
      <c r="H272" s="130" t="str">
        <f>IF(SUM(บันทึกข้อมูล!F272:X272)=0,"",SUM(บันทึกข้อมูล!F272:X272))</f>
        <v/>
      </c>
      <c r="I272" s="116" t="str">
        <f>IF(SUM(บันทึกข้อมูล!Y272:AD272)=0,"",SUM(บันทึกข้อมูล!Y272:AD272))</f>
        <v/>
      </c>
    </row>
    <row r="273" spans="2:9" x14ac:dyDescent="0.2">
      <c r="B273" s="116" t="str">
        <f>IF(SUM(บันทึกข้อมูล!F273:K273)=0,"",SUM(บันทึกข้อมูล!F273:K273))</f>
        <v/>
      </c>
      <c r="C273" s="116" t="str">
        <f>IF(SUM(บันทึกข้อมูล!L273:M273)=0,"",SUM(บันทึกข้อมูล!L273:M273))</f>
        <v/>
      </c>
      <c r="D273" s="116" t="str">
        <f>IF(SUM(บันทึกข้อมูล!N273:P273)=0,"",SUM(บันทึกข้อมูล!N273:P273))</f>
        <v/>
      </c>
      <c r="E273" s="116" t="str">
        <f>IF(SUM(บันทึกข้อมูล!Q273:S273)=0,"",SUM(บันทึกข้อมูล!Q273:S273))</f>
        <v/>
      </c>
      <c r="F273" s="116" t="str">
        <f>IF(SUM(บันทึกข้อมูล!T273:U273)=0,"",SUM(บันทึกข้อมูล!T273:U273))</f>
        <v/>
      </c>
      <c r="G273" s="116" t="str">
        <f>IF(SUM(บันทึกข้อมูล!V273:X273)=0,"",SUM(บันทึกข้อมูล!V273:X273))</f>
        <v/>
      </c>
      <c r="H273" s="130" t="str">
        <f>IF(SUM(บันทึกข้อมูล!F273:X273)=0,"",SUM(บันทึกข้อมูล!F273:X273))</f>
        <v/>
      </c>
      <c r="I273" s="116" t="str">
        <f>IF(SUM(บันทึกข้อมูล!Y273:AD273)=0,"",SUM(บันทึกข้อมูล!Y273:AD273))</f>
        <v/>
      </c>
    </row>
    <row r="274" spans="2:9" x14ac:dyDescent="0.2">
      <c r="B274" s="116" t="str">
        <f>IF(SUM(บันทึกข้อมูล!F274:K274)=0,"",SUM(บันทึกข้อมูล!F274:K274))</f>
        <v/>
      </c>
      <c r="C274" s="116" t="str">
        <f>IF(SUM(บันทึกข้อมูล!L274:M274)=0,"",SUM(บันทึกข้อมูล!L274:M274))</f>
        <v/>
      </c>
      <c r="D274" s="116" t="str">
        <f>IF(SUM(บันทึกข้อมูล!N274:P274)=0,"",SUM(บันทึกข้อมูล!N274:P274))</f>
        <v/>
      </c>
      <c r="E274" s="116" t="str">
        <f>IF(SUM(บันทึกข้อมูล!Q274:S274)=0,"",SUM(บันทึกข้อมูล!Q274:S274))</f>
        <v/>
      </c>
      <c r="F274" s="116" t="str">
        <f>IF(SUM(บันทึกข้อมูล!T274:U274)=0,"",SUM(บันทึกข้อมูล!T274:U274))</f>
        <v/>
      </c>
      <c r="G274" s="116" t="str">
        <f>IF(SUM(บันทึกข้อมูล!V274:X274)=0,"",SUM(บันทึกข้อมูล!V274:X274))</f>
        <v/>
      </c>
      <c r="H274" s="130" t="str">
        <f>IF(SUM(บันทึกข้อมูล!F274:X274)=0,"",SUM(บันทึกข้อมูล!F274:X274))</f>
        <v/>
      </c>
      <c r="I274" s="116" t="str">
        <f>IF(SUM(บันทึกข้อมูล!Y274:AD274)=0,"",SUM(บันทึกข้อมูล!Y274:AD274))</f>
        <v/>
      </c>
    </row>
    <row r="275" spans="2:9" x14ac:dyDescent="0.2">
      <c r="B275" s="116" t="str">
        <f>IF(SUM(บันทึกข้อมูล!F275:K275)=0,"",SUM(บันทึกข้อมูล!F275:K275))</f>
        <v/>
      </c>
      <c r="C275" s="116" t="str">
        <f>IF(SUM(บันทึกข้อมูล!L275:M275)=0,"",SUM(บันทึกข้อมูล!L275:M275))</f>
        <v/>
      </c>
      <c r="D275" s="116" t="str">
        <f>IF(SUM(บันทึกข้อมูล!N275:P275)=0,"",SUM(บันทึกข้อมูล!N275:P275))</f>
        <v/>
      </c>
      <c r="E275" s="116" t="str">
        <f>IF(SUM(บันทึกข้อมูล!Q275:S275)=0,"",SUM(บันทึกข้อมูล!Q275:S275))</f>
        <v/>
      </c>
      <c r="F275" s="116" t="str">
        <f>IF(SUM(บันทึกข้อมูล!T275:U275)=0,"",SUM(บันทึกข้อมูล!T275:U275))</f>
        <v/>
      </c>
      <c r="G275" s="116" t="str">
        <f>IF(SUM(บันทึกข้อมูล!V275:X275)=0,"",SUM(บันทึกข้อมูล!V275:X275))</f>
        <v/>
      </c>
      <c r="H275" s="130" t="str">
        <f>IF(SUM(บันทึกข้อมูล!F275:X275)=0,"",SUM(บันทึกข้อมูล!F275:X275))</f>
        <v/>
      </c>
      <c r="I275" s="116" t="str">
        <f>IF(SUM(บันทึกข้อมูล!Y275:AD275)=0,"",SUM(บันทึกข้อมูล!Y275:AD275))</f>
        <v/>
      </c>
    </row>
    <row r="276" spans="2:9" x14ac:dyDescent="0.2">
      <c r="B276" s="116" t="str">
        <f>IF(SUM(บันทึกข้อมูล!F276:K276)=0,"",SUM(บันทึกข้อมูล!F276:K276))</f>
        <v/>
      </c>
      <c r="C276" s="116" t="str">
        <f>IF(SUM(บันทึกข้อมูล!L276:M276)=0,"",SUM(บันทึกข้อมูล!L276:M276))</f>
        <v/>
      </c>
      <c r="D276" s="116" t="str">
        <f>IF(SUM(บันทึกข้อมูล!N276:P276)=0,"",SUM(บันทึกข้อมูล!N276:P276))</f>
        <v/>
      </c>
      <c r="E276" s="116" t="str">
        <f>IF(SUM(บันทึกข้อมูล!Q276:S276)=0,"",SUM(บันทึกข้อมูล!Q276:S276))</f>
        <v/>
      </c>
      <c r="F276" s="116" t="str">
        <f>IF(SUM(บันทึกข้อมูล!T276:U276)=0,"",SUM(บันทึกข้อมูล!T276:U276))</f>
        <v/>
      </c>
      <c r="G276" s="116" t="str">
        <f>IF(SUM(บันทึกข้อมูล!V276:X276)=0,"",SUM(บันทึกข้อมูล!V276:X276))</f>
        <v/>
      </c>
      <c r="H276" s="130" t="str">
        <f>IF(SUM(บันทึกข้อมูล!F276:X276)=0,"",SUM(บันทึกข้อมูล!F276:X276))</f>
        <v/>
      </c>
      <c r="I276" s="116" t="str">
        <f>IF(SUM(บันทึกข้อมูล!Y276:AD276)=0,"",SUM(บันทึกข้อมูล!Y276:AD276))</f>
        <v/>
      </c>
    </row>
    <row r="277" spans="2:9" x14ac:dyDescent="0.2">
      <c r="B277" s="116" t="str">
        <f>IF(SUM(บันทึกข้อมูล!F277:K277)=0,"",SUM(บันทึกข้อมูล!F277:K277))</f>
        <v/>
      </c>
      <c r="C277" s="116" t="str">
        <f>IF(SUM(บันทึกข้อมูล!L277:M277)=0,"",SUM(บันทึกข้อมูล!L277:M277))</f>
        <v/>
      </c>
      <c r="D277" s="116" t="str">
        <f>IF(SUM(บันทึกข้อมูล!N277:P277)=0,"",SUM(บันทึกข้อมูล!N277:P277))</f>
        <v/>
      </c>
      <c r="E277" s="116" t="str">
        <f>IF(SUM(บันทึกข้อมูล!Q277:S277)=0,"",SUM(บันทึกข้อมูล!Q277:S277))</f>
        <v/>
      </c>
      <c r="F277" s="116" t="str">
        <f>IF(SUM(บันทึกข้อมูล!T277:U277)=0,"",SUM(บันทึกข้อมูล!T277:U277))</f>
        <v/>
      </c>
      <c r="G277" s="116" t="str">
        <f>IF(SUM(บันทึกข้อมูล!V277:X277)=0,"",SUM(บันทึกข้อมูล!V277:X277))</f>
        <v/>
      </c>
      <c r="H277" s="130" t="str">
        <f>IF(SUM(บันทึกข้อมูล!F277:X277)=0,"",SUM(บันทึกข้อมูล!F277:X277))</f>
        <v/>
      </c>
      <c r="I277" s="116" t="str">
        <f>IF(SUM(บันทึกข้อมูล!Y277:AD277)=0,"",SUM(บันทึกข้อมูล!Y277:AD277))</f>
        <v/>
      </c>
    </row>
    <row r="278" spans="2:9" x14ac:dyDescent="0.2">
      <c r="B278" s="116" t="str">
        <f>IF(SUM(บันทึกข้อมูล!F278:K278)=0,"",SUM(บันทึกข้อมูล!F278:K278))</f>
        <v/>
      </c>
      <c r="C278" s="116" t="str">
        <f>IF(SUM(บันทึกข้อมูล!L278:M278)=0,"",SUM(บันทึกข้อมูล!L278:M278))</f>
        <v/>
      </c>
      <c r="D278" s="116" t="str">
        <f>IF(SUM(บันทึกข้อมูล!N278:P278)=0,"",SUM(บันทึกข้อมูล!N278:P278))</f>
        <v/>
      </c>
      <c r="E278" s="116" t="str">
        <f>IF(SUM(บันทึกข้อมูล!Q278:S278)=0,"",SUM(บันทึกข้อมูล!Q278:S278))</f>
        <v/>
      </c>
      <c r="F278" s="116" t="str">
        <f>IF(SUM(บันทึกข้อมูล!T278:U278)=0,"",SUM(บันทึกข้อมูล!T278:U278))</f>
        <v/>
      </c>
      <c r="G278" s="116" t="str">
        <f>IF(SUM(บันทึกข้อมูล!V278:X278)=0,"",SUM(บันทึกข้อมูล!V278:X278))</f>
        <v/>
      </c>
      <c r="H278" s="130" t="str">
        <f>IF(SUM(บันทึกข้อมูล!F278:X278)=0,"",SUM(บันทึกข้อมูล!F278:X278))</f>
        <v/>
      </c>
      <c r="I278" s="116" t="str">
        <f>IF(SUM(บันทึกข้อมูล!Y278:AD278)=0,"",SUM(บันทึกข้อมูล!Y278:AD278))</f>
        <v/>
      </c>
    </row>
    <row r="279" spans="2:9" x14ac:dyDescent="0.2">
      <c r="B279" s="116" t="str">
        <f>IF(SUM(บันทึกข้อมูล!F279:K279)=0,"",SUM(บันทึกข้อมูล!F279:K279))</f>
        <v/>
      </c>
      <c r="C279" s="116" t="str">
        <f>IF(SUM(บันทึกข้อมูล!L279:M279)=0,"",SUM(บันทึกข้อมูล!L279:M279))</f>
        <v/>
      </c>
      <c r="D279" s="116" t="str">
        <f>IF(SUM(บันทึกข้อมูล!N279:P279)=0,"",SUM(บันทึกข้อมูล!N279:P279))</f>
        <v/>
      </c>
      <c r="E279" s="116" t="str">
        <f>IF(SUM(บันทึกข้อมูล!Q279:S279)=0,"",SUM(บันทึกข้อมูล!Q279:S279))</f>
        <v/>
      </c>
      <c r="F279" s="116" t="str">
        <f>IF(SUM(บันทึกข้อมูล!T279:U279)=0,"",SUM(บันทึกข้อมูล!T279:U279))</f>
        <v/>
      </c>
      <c r="G279" s="116" t="str">
        <f>IF(SUM(บันทึกข้อมูล!V279:X279)=0,"",SUM(บันทึกข้อมูล!V279:X279))</f>
        <v/>
      </c>
      <c r="H279" s="130" t="str">
        <f>IF(SUM(บันทึกข้อมูล!F279:X279)=0,"",SUM(บันทึกข้อมูล!F279:X279))</f>
        <v/>
      </c>
      <c r="I279" s="116" t="str">
        <f>IF(SUM(บันทึกข้อมูล!Y279:AD279)=0,"",SUM(บันทึกข้อมูล!Y279:AD279))</f>
        <v/>
      </c>
    </row>
    <row r="280" spans="2:9" x14ac:dyDescent="0.2">
      <c r="B280" s="116" t="str">
        <f>IF(SUM(บันทึกข้อมูล!F280:K280)=0,"",SUM(บันทึกข้อมูล!F280:K280))</f>
        <v/>
      </c>
      <c r="C280" s="116" t="str">
        <f>IF(SUM(บันทึกข้อมูล!L280:M280)=0,"",SUM(บันทึกข้อมูล!L280:M280))</f>
        <v/>
      </c>
      <c r="D280" s="116" t="str">
        <f>IF(SUM(บันทึกข้อมูล!N280:P280)=0,"",SUM(บันทึกข้อมูล!N280:P280))</f>
        <v/>
      </c>
      <c r="E280" s="116" t="str">
        <f>IF(SUM(บันทึกข้อมูล!Q280:S280)=0,"",SUM(บันทึกข้อมูล!Q280:S280))</f>
        <v/>
      </c>
      <c r="F280" s="116" t="str">
        <f>IF(SUM(บันทึกข้อมูล!T280:U280)=0,"",SUM(บันทึกข้อมูล!T280:U280))</f>
        <v/>
      </c>
      <c r="G280" s="116" t="str">
        <f>IF(SUM(บันทึกข้อมูล!V280:X280)=0,"",SUM(บันทึกข้อมูล!V280:X280))</f>
        <v/>
      </c>
      <c r="H280" s="130" t="str">
        <f>IF(SUM(บันทึกข้อมูล!F280:X280)=0,"",SUM(บันทึกข้อมูล!F280:X280))</f>
        <v/>
      </c>
      <c r="I280" s="116" t="str">
        <f>IF(SUM(บันทึกข้อมูล!Y280:AD280)=0,"",SUM(บันทึกข้อมูล!Y280:AD280))</f>
        <v/>
      </c>
    </row>
    <row r="281" spans="2:9" x14ac:dyDescent="0.2">
      <c r="B281" s="116" t="str">
        <f>IF(SUM(บันทึกข้อมูล!F281:K281)=0,"",SUM(บันทึกข้อมูล!F281:K281))</f>
        <v/>
      </c>
      <c r="C281" s="116" t="str">
        <f>IF(SUM(บันทึกข้อมูล!L281:M281)=0,"",SUM(บันทึกข้อมูล!L281:M281))</f>
        <v/>
      </c>
      <c r="D281" s="116" t="str">
        <f>IF(SUM(บันทึกข้อมูล!N281:P281)=0,"",SUM(บันทึกข้อมูล!N281:P281))</f>
        <v/>
      </c>
      <c r="E281" s="116" t="str">
        <f>IF(SUM(บันทึกข้อมูล!Q281:S281)=0,"",SUM(บันทึกข้อมูล!Q281:S281))</f>
        <v/>
      </c>
      <c r="F281" s="116" t="str">
        <f>IF(SUM(บันทึกข้อมูล!T281:U281)=0,"",SUM(บันทึกข้อมูล!T281:U281))</f>
        <v/>
      </c>
      <c r="G281" s="116" t="str">
        <f>IF(SUM(บันทึกข้อมูล!V281:X281)=0,"",SUM(บันทึกข้อมูล!V281:X281))</f>
        <v/>
      </c>
      <c r="H281" s="130" t="str">
        <f>IF(SUM(บันทึกข้อมูล!F281:X281)=0,"",SUM(บันทึกข้อมูล!F281:X281))</f>
        <v/>
      </c>
      <c r="I281" s="116" t="str">
        <f>IF(SUM(บันทึกข้อมูล!Y281:AD281)=0,"",SUM(บันทึกข้อมูล!Y281:AD281))</f>
        <v/>
      </c>
    </row>
    <row r="282" spans="2:9" x14ac:dyDescent="0.2">
      <c r="B282" s="116" t="str">
        <f>IF(SUM(บันทึกข้อมูล!F282:K282)=0,"",SUM(บันทึกข้อมูล!F282:K282))</f>
        <v/>
      </c>
      <c r="C282" s="116" t="str">
        <f>IF(SUM(บันทึกข้อมูล!L282:M282)=0,"",SUM(บันทึกข้อมูล!L282:M282))</f>
        <v/>
      </c>
      <c r="D282" s="116" t="str">
        <f>IF(SUM(บันทึกข้อมูล!N282:P282)=0,"",SUM(บันทึกข้อมูล!N282:P282))</f>
        <v/>
      </c>
      <c r="E282" s="116" t="str">
        <f>IF(SUM(บันทึกข้อมูล!Q282:S282)=0,"",SUM(บันทึกข้อมูล!Q282:S282))</f>
        <v/>
      </c>
      <c r="F282" s="116" t="str">
        <f>IF(SUM(บันทึกข้อมูล!T282:U282)=0,"",SUM(บันทึกข้อมูล!T282:U282))</f>
        <v/>
      </c>
      <c r="G282" s="116" t="str">
        <f>IF(SUM(บันทึกข้อมูล!V282:X282)=0,"",SUM(บันทึกข้อมูล!V282:X282))</f>
        <v/>
      </c>
      <c r="H282" s="130" t="str">
        <f>IF(SUM(บันทึกข้อมูล!F282:X282)=0,"",SUM(บันทึกข้อมูล!F282:X282))</f>
        <v/>
      </c>
      <c r="I282" s="116" t="str">
        <f>IF(SUM(บันทึกข้อมูล!Y282:AD282)=0,"",SUM(บันทึกข้อมูล!Y282:AD282))</f>
        <v/>
      </c>
    </row>
    <row r="283" spans="2:9" x14ac:dyDescent="0.2">
      <c r="B283" s="116" t="str">
        <f>IF(SUM(บันทึกข้อมูล!F283:K283)=0,"",SUM(บันทึกข้อมูล!F283:K283))</f>
        <v/>
      </c>
      <c r="C283" s="116" t="str">
        <f>IF(SUM(บันทึกข้อมูล!L283:M283)=0,"",SUM(บันทึกข้อมูล!L283:M283))</f>
        <v/>
      </c>
      <c r="D283" s="116" t="str">
        <f>IF(SUM(บันทึกข้อมูล!N283:P283)=0,"",SUM(บันทึกข้อมูล!N283:P283))</f>
        <v/>
      </c>
      <c r="E283" s="116" t="str">
        <f>IF(SUM(บันทึกข้อมูล!Q283:S283)=0,"",SUM(บันทึกข้อมูล!Q283:S283))</f>
        <v/>
      </c>
      <c r="F283" s="116" t="str">
        <f>IF(SUM(บันทึกข้อมูล!T283:U283)=0,"",SUM(บันทึกข้อมูล!T283:U283))</f>
        <v/>
      </c>
      <c r="G283" s="116" t="str">
        <f>IF(SUM(บันทึกข้อมูล!V283:X283)=0,"",SUM(บันทึกข้อมูล!V283:X283))</f>
        <v/>
      </c>
      <c r="H283" s="130" t="str">
        <f>IF(SUM(บันทึกข้อมูล!F283:X283)=0,"",SUM(บันทึกข้อมูล!F283:X283))</f>
        <v/>
      </c>
      <c r="I283" s="116" t="str">
        <f>IF(SUM(บันทึกข้อมูล!Y283:AD283)=0,"",SUM(บันทึกข้อมูล!Y283:AD283))</f>
        <v/>
      </c>
    </row>
    <row r="284" spans="2:9" x14ac:dyDescent="0.2">
      <c r="B284" s="116" t="str">
        <f>IF(SUM(บันทึกข้อมูล!F284:K284)=0,"",SUM(บันทึกข้อมูล!F284:K284))</f>
        <v/>
      </c>
      <c r="C284" s="116" t="str">
        <f>IF(SUM(บันทึกข้อมูล!L284:M284)=0,"",SUM(บันทึกข้อมูล!L284:M284))</f>
        <v/>
      </c>
      <c r="D284" s="116" t="str">
        <f>IF(SUM(บันทึกข้อมูล!N284:P284)=0,"",SUM(บันทึกข้อมูล!N284:P284))</f>
        <v/>
      </c>
      <c r="E284" s="116" t="str">
        <f>IF(SUM(บันทึกข้อมูล!Q284:S284)=0,"",SUM(บันทึกข้อมูล!Q284:S284))</f>
        <v/>
      </c>
      <c r="F284" s="116" t="str">
        <f>IF(SUM(บันทึกข้อมูล!T284:U284)=0,"",SUM(บันทึกข้อมูล!T284:U284))</f>
        <v/>
      </c>
      <c r="G284" s="116" t="str">
        <f>IF(SUM(บันทึกข้อมูล!V284:X284)=0,"",SUM(บันทึกข้อมูล!V284:X284))</f>
        <v/>
      </c>
      <c r="H284" s="130" t="str">
        <f>IF(SUM(บันทึกข้อมูล!F284:X284)=0,"",SUM(บันทึกข้อมูล!F284:X284))</f>
        <v/>
      </c>
      <c r="I284" s="116" t="str">
        <f>IF(SUM(บันทึกข้อมูล!Y284:AD284)=0,"",SUM(บันทึกข้อมูล!Y284:AD284))</f>
        <v/>
      </c>
    </row>
    <row r="285" spans="2:9" x14ac:dyDescent="0.2">
      <c r="B285" s="116" t="str">
        <f>IF(SUM(บันทึกข้อมูล!F285:K285)=0,"",SUM(บันทึกข้อมูล!F285:K285))</f>
        <v/>
      </c>
      <c r="C285" s="116" t="str">
        <f>IF(SUM(บันทึกข้อมูล!L285:M285)=0,"",SUM(บันทึกข้อมูล!L285:M285))</f>
        <v/>
      </c>
      <c r="D285" s="116" t="str">
        <f>IF(SUM(บันทึกข้อมูล!N285:P285)=0,"",SUM(บันทึกข้อมูล!N285:P285))</f>
        <v/>
      </c>
      <c r="E285" s="116" t="str">
        <f>IF(SUM(บันทึกข้อมูล!Q285:S285)=0,"",SUM(บันทึกข้อมูล!Q285:S285))</f>
        <v/>
      </c>
      <c r="F285" s="116" t="str">
        <f>IF(SUM(บันทึกข้อมูล!T285:U285)=0,"",SUM(บันทึกข้อมูล!T285:U285))</f>
        <v/>
      </c>
      <c r="G285" s="116" t="str">
        <f>IF(SUM(บันทึกข้อมูล!V285:X285)=0,"",SUM(บันทึกข้อมูล!V285:X285))</f>
        <v/>
      </c>
      <c r="H285" s="130" t="str">
        <f>IF(SUM(บันทึกข้อมูล!F285:X285)=0,"",SUM(บันทึกข้อมูล!F285:X285))</f>
        <v/>
      </c>
      <c r="I285" s="116" t="str">
        <f>IF(SUM(บันทึกข้อมูล!Y285:AD285)=0,"",SUM(บันทึกข้อมูล!Y285:AD285))</f>
        <v/>
      </c>
    </row>
    <row r="286" spans="2:9" x14ac:dyDescent="0.2">
      <c r="B286" s="116" t="str">
        <f>IF(SUM(บันทึกข้อมูล!F286:K286)=0,"",SUM(บันทึกข้อมูล!F286:K286))</f>
        <v/>
      </c>
      <c r="C286" s="116" t="str">
        <f>IF(SUM(บันทึกข้อมูล!L286:M286)=0,"",SUM(บันทึกข้อมูล!L286:M286))</f>
        <v/>
      </c>
      <c r="D286" s="116" t="str">
        <f>IF(SUM(บันทึกข้อมูล!N286:P286)=0,"",SUM(บันทึกข้อมูล!N286:P286))</f>
        <v/>
      </c>
      <c r="E286" s="116" t="str">
        <f>IF(SUM(บันทึกข้อมูล!Q286:S286)=0,"",SUM(บันทึกข้อมูล!Q286:S286))</f>
        <v/>
      </c>
      <c r="F286" s="116" t="str">
        <f>IF(SUM(บันทึกข้อมูล!T286:U286)=0,"",SUM(บันทึกข้อมูล!T286:U286))</f>
        <v/>
      </c>
      <c r="G286" s="116" t="str">
        <f>IF(SUM(บันทึกข้อมูล!V286:X286)=0,"",SUM(บันทึกข้อมูล!V286:X286))</f>
        <v/>
      </c>
      <c r="H286" s="130" t="str">
        <f>IF(SUM(บันทึกข้อมูล!F286:X286)=0,"",SUM(บันทึกข้อมูล!F286:X286))</f>
        <v/>
      </c>
      <c r="I286" s="116" t="str">
        <f>IF(SUM(บันทึกข้อมูล!Y286:AD286)=0,"",SUM(บันทึกข้อมูล!Y286:AD286))</f>
        <v/>
      </c>
    </row>
    <row r="287" spans="2:9" x14ac:dyDescent="0.2">
      <c r="B287" s="116" t="str">
        <f>IF(SUM(บันทึกข้อมูล!F287:K287)=0,"",SUM(บันทึกข้อมูล!F287:K287))</f>
        <v/>
      </c>
      <c r="C287" s="116" t="str">
        <f>IF(SUM(บันทึกข้อมูล!L287:M287)=0,"",SUM(บันทึกข้อมูล!L287:M287))</f>
        <v/>
      </c>
      <c r="D287" s="116" t="str">
        <f>IF(SUM(บันทึกข้อมูล!N287:P287)=0,"",SUM(บันทึกข้อมูล!N287:P287))</f>
        <v/>
      </c>
      <c r="E287" s="116" t="str">
        <f>IF(SUM(บันทึกข้อมูล!Q287:S287)=0,"",SUM(บันทึกข้อมูล!Q287:S287))</f>
        <v/>
      </c>
      <c r="F287" s="116" t="str">
        <f>IF(SUM(บันทึกข้อมูล!T287:U287)=0,"",SUM(บันทึกข้อมูล!T287:U287))</f>
        <v/>
      </c>
      <c r="G287" s="116" t="str">
        <f>IF(SUM(บันทึกข้อมูล!V287:X287)=0,"",SUM(บันทึกข้อมูล!V287:X287))</f>
        <v/>
      </c>
      <c r="H287" s="130" t="str">
        <f>IF(SUM(บันทึกข้อมูล!F287:X287)=0,"",SUM(บันทึกข้อมูล!F287:X287))</f>
        <v/>
      </c>
      <c r="I287" s="116" t="str">
        <f>IF(SUM(บันทึกข้อมูล!Y287:AD287)=0,"",SUM(บันทึกข้อมูล!Y287:AD287))</f>
        <v/>
      </c>
    </row>
    <row r="288" spans="2:9" x14ac:dyDescent="0.2">
      <c r="B288" s="116" t="str">
        <f>IF(SUM(บันทึกข้อมูล!F288:K288)=0,"",SUM(บันทึกข้อมูล!F288:K288))</f>
        <v/>
      </c>
      <c r="C288" s="116" t="str">
        <f>IF(SUM(บันทึกข้อมูล!L288:M288)=0,"",SUM(บันทึกข้อมูล!L288:M288))</f>
        <v/>
      </c>
      <c r="D288" s="116" t="str">
        <f>IF(SUM(บันทึกข้อมูล!N288:P288)=0,"",SUM(บันทึกข้อมูล!N288:P288))</f>
        <v/>
      </c>
      <c r="E288" s="116" t="str">
        <f>IF(SUM(บันทึกข้อมูล!Q288:S288)=0,"",SUM(บันทึกข้อมูล!Q288:S288))</f>
        <v/>
      </c>
      <c r="F288" s="116" t="str">
        <f>IF(SUM(บันทึกข้อมูล!T288:U288)=0,"",SUM(บันทึกข้อมูล!T288:U288))</f>
        <v/>
      </c>
      <c r="G288" s="116" t="str">
        <f>IF(SUM(บันทึกข้อมูล!V288:X288)=0,"",SUM(บันทึกข้อมูล!V288:X288))</f>
        <v/>
      </c>
      <c r="H288" s="130" t="str">
        <f>IF(SUM(บันทึกข้อมูล!F288:X288)=0,"",SUM(บันทึกข้อมูล!F288:X288))</f>
        <v/>
      </c>
      <c r="I288" s="116" t="str">
        <f>IF(SUM(บันทึกข้อมูล!Y288:AD288)=0,"",SUM(บันทึกข้อมูล!Y288:AD288))</f>
        <v/>
      </c>
    </row>
    <row r="289" spans="2:9" x14ac:dyDescent="0.2">
      <c r="B289" s="116" t="str">
        <f>IF(SUM(บันทึกข้อมูล!F289:K289)=0,"",SUM(บันทึกข้อมูล!F289:K289))</f>
        <v/>
      </c>
      <c r="C289" s="116" t="str">
        <f>IF(SUM(บันทึกข้อมูล!L289:M289)=0,"",SUM(บันทึกข้อมูล!L289:M289))</f>
        <v/>
      </c>
      <c r="D289" s="116" t="str">
        <f>IF(SUM(บันทึกข้อมูล!N289:P289)=0,"",SUM(บันทึกข้อมูล!N289:P289))</f>
        <v/>
      </c>
      <c r="E289" s="116" t="str">
        <f>IF(SUM(บันทึกข้อมูล!Q289:S289)=0,"",SUM(บันทึกข้อมูล!Q289:S289))</f>
        <v/>
      </c>
      <c r="F289" s="116" t="str">
        <f>IF(SUM(บันทึกข้อมูล!T289:U289)=0,"",SUM(บันทึกข้อมูล!T289:U289))</f>
        <v/>
      </c>
      <c r="G289" s="116" t="str">
        <f>IF(SUM(บันทึกข้อมูล!V289:X289)=0,"",SUM(บันทึกข้อมูล!V289:X289))</f>
        <v/>
      </c>
      <c r="H289" s="130" t="str">
        <f>IF(SUM(บันทึกข้อมูล!F289:X289)=0,"",SUM(บันทึกข้อมูล!F289:X289))</f>
        <v/>
      </c>
      <c r="I289" s="116" t="str">
        <f>IF(SUM(บันทึกข้อมูล!Y289:AD289)=0,"",SUM(บันทึกข้อมูล!Y289:AD289))</f>
        <v/>
      </c>
    </row>
    <row r="290" spans="2:9" x14ac:dyDescent="0.2">
      <c r="B290" s="116" t="str">
        <f>IF(SUM(บันทึกข้อมูล!F290:K290)=0,"",SUM(บันทึกข้อมูล!F290:K290))</f>
        <v/>
      </c>
      <c r="C290" s="116" t="str">
        <f>IF(SUM(บันทึกข้อมูล!L290:M290)=0,"",SUM(บันทึกข้อมูล!L290:M290))</f>
        <v/>
      </c>
      <c r="D290" s="116" t="str">
        <f>IF(SUM(บันทึกข้อมูล!N290:P290)=0,"",SUM(บันทึกข้อมูล!N290:P290))</f>
        <v/>
      </c>
      <c r="E290" s="116" t="str">
        <f>IF(SUM(บันทึกข้อมูล!Q290:S290)=0,"",SUM(บันทึกข้อมูล!Q290:S290))</f>
        <v/>
      </c>
      <c r="F290" s="116" t="str">
        <f>IF(SUM(บันทึกข้อมูล!T290:U290)=0,"",SUM(บันทึกข้อมูล!T290:U290))</f>
        <v/>
      </c>
      <c r="G290" s="116" t="str">
        <f>IF(SUM(บันทึกข้อมูล!V290:X290)=0,"",SUM(บันทึกข้อมูล!V290:X290))</f>
        <v/>
      </c>
      <c r="H290" s="130" t="str">
        <f>IF(SUM(บันทึกข้อมูล!F290:X290)=0,"",SUM(บันทึกข้อมูล!F290:X290))</f>
        <v/>
      </c>
      <c r="I290" s="116" t="str">
        <f>IF(SUM(บันทึกข้อมูล!Y290:AD290)=0,"",SUM(บันทึกข้อมูล!Y290:AD290))</f>
        <v/>
      </c>
    </row>
    <row r="291" spans="2:9" x14ac:dyDescent="0.2">
      <c r="B291" s="116" t="str">
        <f>IF(SUM(บันทึกข้อมูล!F291:K291)=0,"",SUM(บันทึกข้อมูล!F291:K291))</f>
        <v/>
      </c>
      <c r="C291" s="116" t="str">
        <f>IF(SUM(บันทึกข้อมูล!L291:M291)=0,"",SUM(บันทึกข้อมูล!L291:M291))</f>
        <v/>
      </c>
      <c r="D291" s="116" t="str">
        <f>IF(SUM(บันทึกข้อมูล!N291:P291)=0,"",SUM(บันทึกข้อมูล!N291:P291))</f>
        <v/>
      </c>
      <c r="E291" s="116" t="str">
        <f>IF(SUM(บันทึกข้อมูล!Q291:S291)=0,"",SUM(บันทึกข้อมูล!Q291:S291))</f>
        <v/>
      </c>
      <c r="F291" s="116" t="str">
        <f>IF(SUM(บันทึกข้อมูล!T291:U291)=0,"",SUM(บันทึกข้อมูล!T291:U291))</f>
        <v/>
      </c>
      <c r="G291" s="116" t="str">
        <f>IF(SUM(บันทึกข้อมูล!V291:X291)=0,"",SUM(บันทึกข้อมูล!V291:X291))</f>
        <v/>
      </c>
      <c r="H291" s="130" t="str">
        <f>IF(SUM(บันทึกข้อมูล!F291:X291)=0,"",SUM(บันทึกข้อมูล!F291:X291))</f>
        <v/>
      </c>
      <c r="I291" s="116" t="str">
        <f>IF(SUM(บันทึกข้อมูล!Y291:AD291)=0,"",SUM(บันทึกข้อมูล!Y291:AD291))</f>
        <v/>
      </c>
    </row>
    <row r="292" spans="2:9" x14ac:dyDescent="0.2">
      <c r="B292" s="116" t="str">
        <f>IF(SUM(บันทึกข้อมูล!F292:K292)=0,"",SUM(บันทึกข้อมูล!F292:K292))</f>
        <v/>
      </c>
      <c r="C292" s="116" t="str">
        <f>IF(SUM(บันทึกข้อมูล!L292:M292)=0,"",SUM(บันทึกข้อมูล!L292:M292))</f>
        <v/>
      </c>
      <c r="D292" s="116" t="str">
        <f>IF(SUM(บันทึกข้อมูล!N292:P292)=0,"",SUM(บันทึกข้อมูล!N292:P292))</f>
        <v/>
      </c>
      <c r="E292" s="116" t="str">
        <f>IF(SUM(บันทึกข้อมูล!Q292:S292)=0,"",SUM(บันทึกข้อมูล!Q292:S292))</f>
        <v/>
      </c>
      <c r="F292" s="116" t="str">
        <f>IF(SUM(บันทึกข้อมูล!T292:U292)=0,"",SUM(บันทึกข้อมูล!T292:U292))</f>
        <v/>
      </c>
      <c r="G292" s="116" t="str">
        <f>IF(SUM(บันทึกข้อมูล!V292:X292)=0,"",SUM(บันทึกข้อมูล!V292:X292))</f>
        <v/>
      </c>
      <c r="H292" s="130" t="str">
        <f>IF(SUM(บันทึกข้อมูล!F292:X292)=0,"",SUM(บันทึกข้อมูล!F292:X292))</f>
        <v/>
      </c>
      <c r="I292" s="116" t="str">
        <f>IF(SUM(บันทึกข้อมูล!Y292:AD292)=0,"",SUM(บันทึกข้อมูล!Y292:AD292))</f>
        <v/>
      </c>
    </row>
    <row r="293" spans="2:9" x14ac:dyDescent="0.2">
      <c r="B293" s="116" t="str">
        <f>IF(SUM(บันทึกข้อมูล!F293:K293)=0,"",SUM(บันทึกข้อมูล!F293:K293))</f>
        <v/>
      </c>
      <c r="C293" s="116" t="str">
        <f>IF(SUM(บันทึกข้อมูล!L293:M293)=0,"",SUM(บันทึกข้อมูล!L293:M293))</f>
        <v/>
      </c>
      <c r="D293" s="116" t="str">
        <f>IF(SUM(บันทึกข้อมูล!N293:P293)=0,"",SUM(บันทึกข้อมูล!N293:P293))</f>
        <v/>
      </c>
      <c r="E293" s="116" t="str">
        <f>IF(SUM(บันทึกข้อมูล!Q293:S293)=0,"",SUM(บันทึกข้อมูล!Q293:S293))</f>
        <v/>
      </c>
      <c r="F293" s="116" t="str">
        <f>IF(SUM(บันทึกข้อมูล!T293:U293)=0,"",SUM(บันทึกข้อมูล!T293:U293))</f>
        <v/>
      </c>
      <c r="G293" s="116" t="str">
        <f>IF(SUM(บันทึกข้อมูล!V293:X293)=0,"",SUM(บันทึกข้อมูล!V293:X293))</f>
        <v/>
      </c>
      <c r="H293" s="130" t="str">
        <f>IF(SUM(บันทึกข้อมูล!F293:X293)=0,"",SUM(บันทึกข้อมูล!F293:X293))</f>
        <v/>
      </c>
      <c r="I293" s="116" t="str">
        <f>IF(SUM(บันทึกข้อมูล!Y293:AD293)=0,"",SUM(บันทึกข้อมูล!Y293:AD293))</f>
        <v/>
      </c>
    </row>
    <row r="294" spans="2:9" x14ac:dyDescent="0.2">
      <c r="B294" s="116" t="str">
        <f>IF(SUM(บันทึกข้อมูล!F294:K294)=0,"",SUM(บันทึกข้อมูล!F294:K294))</f>
        <v/>
      </c>
      <c r="C294" s="116" t="str">
        <f>IF(SUM(บันทึกข้อมูล!L294:M294)=0,"",SUM(บันทึกข้อมูล!L294:M294))</f>
        <v/>
      </c>
      <c r="D294" s="116" t="str">
        <f>IF(SUM(บันทึกข้อมูล!N294:P294)=0,"",SUM(บันทึกข้อมูล!N294:P294))</f>
        <v/>
      </c>
      <c r="E294" s="116" t="str">
        <f>IF(SUM(บันทึกข้อมูล!Q294:S294)=0,"",SUM(บันทึกข้อมูล!Q294:S294))</f>
        <v/>
      </c>
      <c r="F294" s="116" t="str">
        <f>IF(SUM(บันทึกข้อมูล!T294:U294)=0,"",SUM(บันทึกข้อมูล!T294:U294))</f>
        <v/>
      </c>
      <c r="G294" s="116" t="str">
        <f>IF(SUM(บันทึกข้อมูล!V294:X294)=0,"",SUM(บันทึกข้อมูล!V294:X294))</f>
        <v/>
      </c>
      <c r="H294" s="130" t="str">
        <f>IF(SUM(บันทึกข้อมูล!F294:X294)=0,"",SUM(บันทึกข้อมูล!F294:X294))</f>
        <v/>
      </c>
      <c r="I294" s="116" t="str">
        <f>IF(SUM(บันทึกข้อมูล!Y294:AD294)=0,"",SUM(บันทึกข้อมูล!Y294:AD294))</f>
        <v/>
      </c>
    </row>
    <row r="295" spans="2:9" x14ac:dyDescent="0.2">
      <c r="B295" s="116" t="str">
        <f>IF(SUM(บันทึกข้อมูล!F295:K295)=0,"",SUM(บันทึกข้อมูล!F295:K295))</f>
        <v/>
      </c>
      <c r="C295" s="116" t="str">
        <f>IF(SUM(บันทึกข้อมูล!L295:M295)=0,"",SUM(บันทึกข้อมูล!L295:M295))</f>
        <v/>
      </c>
      <c r="D295" s="116" t="str">
        <f>IF(SUM(บันทึกข้อมูล!N295:P295)=0,"",SUM(บันทึกข้อมูล!N295:P295))</f>
        <v/>
      </c>
      <c r="E295" s="116" t="str">
        <f>IF(SUM(บันทึกข้อมูล!Q295:S295)=0,"",SUM(บันทึกข้อมูล!Q295:S295))</f>
        <v/>
      </c>
      <c r="F295" s="116" t="str">
        <f>IF(SUM(บันทึกข้อมูล!T295:U295)=0,"",SUM(บันทึกข้อมูล!T295:U295))</f>
        <v/>
      </c>
      <c r="G295" s="116" t="str">
        <f>IF(SUM(บันทึกข้อมูล!V295:X295)=0,"",SUM(บันทึกข้อมูล!V295:X295))</f>
        <v/>
      </c>
      <c r="H295" s="130" t="str">
        <f>IF(SUM(บันทึกข้อมูล!F295:X295)=0,"",SUM(บันทึกข้อมูล!F295:X295))</f>
        <v/>
      </c>
      <c r="I295" s="116" t="str">
        <f>IF(SUM(บันทึกข้อมูล!Y295:AD295)=0,"",SUM(บันทึกข้อมูล!Y295:AD295))</f>
        <v/>
      </c>
    </row>
    <row r="296" spans="2:9" x14ac:dyDescent="0.2">
      <c r="B296" s="116" t="str">
        <f>IF(SUM(บันทึกข้อมูล!F296:K296)=0,"",SUM(บันทึกข้อมูล!F296:K296))</f>
        <v/>
      </c>
      <c r="C296" s="116" t="str">
        <f>IF(SUM(บันทึกข้อมูล!L296:M296)=0,"",SUM(บันทึกข้อมูล!L296:M296))</f>
        <v/>
      </c>
      <c r="D296" s="116" t="str">
        <f>IF(SUM(บันทึกข้อมูล!N296:P296)=0,"",SUM(บันทึกข้อมูล!N296:P296))</f>
        <v/>
      </c>
      <c r="E296" s="116" t="str">
        <f>IF(SUM(บันทึกข้อมูล!Q296:S296)=0,"",SUM(บันทึกข้อมูล!Q296:S296))</f>
        <v/>
      </c>
      <c r="F296" s="116" t="str">
        <f>IF(SUM(บันทึกข้อมูล!T296:U296)=0,"",SUM(บันทึกข้อมูล!T296:U296))</f>
        <v/>
      </c>
      <c r="G296" s="116" t="str">
        <f>IF(SUM(บันทึกข้อมูล!V296:X296)=0,"",SUM(บันทึกข้อมูล!V296:X296))</f>
        <v/>
      </c>
      <c r="H296" s="130" t="str">
        <f>IF(SUM(บันทึกข้อมูล!F296:X296)=0,"",SUM(บันทึกข้อมูล!F296:X296))</f>
        <v/>
      </c>
      <c r="I296" s="116" t="str">
        <f>IF(SUM(บันทึกข้อมูล!Y296:AD296)=0,"",SUM(บันทึกข้อมูล!Y296:AD296))</f>
        <v/>
      </c>
    </row>
    <row r="297" spans="2:9" x14ac:dyDescent="0.2">
      <c r="B297" s="116" t="str">
        <f>IF(SUM(บันทึกข้อมูล!F297:K297)=0,"",SUM(บันทึกข้อมูล!F297:K297))</f>
        <v/>
      </c>
      <c r="C297" s="116" t="str">
        <f>IF(SUM(บันทึกข้อมูล!L297:M297)=0,"",SUM(บันทึกข้อมูล!L297:M297))</f>
        <v/>
      </c>
      <c r="D297" s="116" t="str">
        <f>IF(SUM(บันทึกข้อมูล!N297:P297)=0,"",SUM(บันทึกข้อมูล!N297:P297))</f>
        <v/>
      </c>
      <c r="E297" s="116" t="str">
        <f>IF(SUM(บันทึกข้อมูล!Q297:S297)=0,"",SUM(บันทึกข้อมูล!Q297:S297))</f>
        <v/>
      </c>
      <c r="F297" s="116" t="str">
        <f>IF(SUM(บันทึกข้อมูล!T297:U297)=0,"",SUM(บันทึกข้อมูล!T297:U297))</f>
        <v/>
      </c>
      <c r="G297" s="116" t="str">
        <f>IF(SUM(บันทึกข้อมูล!V297:X297)=0,"",SUM(บันทึกข้อมูล!V297:X297))</f>
        <v/>
      </c>
      <c r="H297" s="130" t="str">
        <f>IF(SUM(บันทึกข้อมูล!F297:X297)=0,"",SUM(บันทึกข้อมูล!F297:X297))</f>
        <v/>
      </c>
      <c r="I297" s="116" t="str">
        <f>IF(SUM(บันทึกข้อมูล!Y297:AD297)=0,"",SUM(บันทึกข้อมูล!Y297:AD297))</f>
        <v/>
      </c>
    </row>
    <row r="298" spans="2:9" x14ac:dyDescent="0.2">
      <c r="B298" s="116" t="str">
        <f>IF(SUM(บันทึกข้อมูล!F298:K298)=0,"",SUM(บันทึกข้อมูล!F298:K298))</f>
        <v/>
      </c>
      <c r="C298" s="116" t="str">
        <f>IF(SUM(บันทึกข้อมูล!L298:M298)=0,"",SUM(บันทึกข้อมูล!L298:M298))</f>
        <v/>
      </c>
      <c r="D298" s="116" t="str">
        <f>IF(SUM(บันทึกข้อมูล!N298:P298)=0,"",SUM(บันทึกข้อมูล!N298:P298))</f>
        <v/>
      </c>
      <c r="E298" s="116" t="str">
        <f>IF(SUM(บันทึกข้อมูล!Q298:S298)=0,"",SUM(บันทึกข้อมูล!Q298:S298))</f>
        <v/>
      </c>
      <c r="F298" s="116" t="str">
        <f>IF(SUM(บันทึกข้อมูล!T298:U298)=0,"",SUM(บันทึกข้อมูล!T298:U298))</f>
        <v/>
      </c>
      <c r="G298" s="116" t="str">
        <f>IF(SUM(บันทึกข้อมูล!V298:X298)=0,"",SUM(บันทึกข้อมูล!V298:X298))</f>
        <v/>
      </c>
      <c r="H298" s="130" t="str">
        <f>IF(SUM(บันทึกข้อมูล!F298:X298)=0,"",SUM(บันทึกข้อมูล!F298:X298))</f>
        <v/>
      </c>
      <c r="I298" s="116" t="str">
        <f>IF(SUM(บันทึกข้อมูล!Y298:AD298)=0,"",SUM(บันทึกข้อมูล!Y298:AD298))</f>
        <v/>
      </c>
    </row>
    <row r="299" spans="2:9" x14ac:dyDescent="0.2">
      <c r="B299" s="116" t="str">
        <f>IF(SUM(บันทึกข้อมูล!F299:K299)=0,"",SUM(บันทึกข้อมูล!F299:K299))</f>
        <v/>
      </c>
      <c r="C299" s="116" t="str">
        <f>IF(SUM(บันทึกข้อมูล!L299:M299)=0,"",SUM(บันทึกข้อมูล!L299:M299))</f>
        <v/>
      </c>
      <c r="D299" s="116" t="str">
        <f>IF(SUM(บันทึกข้อมูล!N299:P299)=0,"",SUM(บันทึกข้อมูล!N299:P299))</f>
        <v/>
      </c>
      <c r="E299" s="116" t="str">
        <f>IF(SUM(บันทึกข้อมูล!Q299:S299)=0,"",SUM(บันทึกข้อมูล!Q299:S299))</f>
        <v/>
      </c>
      <c r="F299" s="116" t="str">
        <f>IF(SUM(บันทึกข้อมูล!T299:U299)=0,"",SUM(บันทึกข้อมูล!T299:U299))</f>
        <v/>
      </c>
      <c r="G299" s="116" t="str">
        <f>IF(SUM(บันทึกข้อมูล!V299:X299)=0,"",SUM(บันทึกข้อมูล!V299:X299))</f>
        <v/>
      </c>
      <c r="H299" s="130" t="str">
        <f>IF(SUM(บันทึกข้อมูล!F299:X299)=0,"",SUM(บันทึกข้อมูล!F299:X299))</f>
        <v/>
      </c>
      <c r="I299" s="116" t="str">
        <f>IF(SUM(บันทึกข้อมูล!Y299:AD299)=0,"",SUM(บันทึกข้อมูล!Y299:AD299))</f>
        <v/>
      </c>
    </row>
    <row r="300" spans="2:9" x14ac:dyDescent="0.2">
      <c r="B300" s="116" t="str">
        <f>IF(SUM(บันทึกข้อมูล!F300:K300)=0,"",SUM(บันทึกข้อมูล!F300:K300))</f>
        <v/>
      </c>
      <c r="C300" s="116" t="str">
        <f>IF(SUM(บันทึกข้อมูล!L300:M300)=0,"",SUM(บันทึกข้อมูล!L300:M300))</f>
        <v/>
      </c>
      <c r="D300" s="116" t="str">
        <f>IF(SUM(บันทึกข้อมูล!N300:P300)=0,"",SUM(บันทึกข้อมูล!N300:P300))</f>
        <v/>
      </c>
      <c r="E300" s="116" t="str">
        <f>IF(SUM(บันทึกข้อมูล!Q300:S300)=0,"",SUM(บันทึกข้อมูล!Q300:S300))</f>
        <v/>
      </c>
      <c r="F300" s="116" t="str">
        <f>IF(SUM(บันทึกข้อมูล!T300:U300)=0,"",SUM(บันทึกข้อมูล!T300:U300))</f>
        <v/>
      </c>
      <c r="G300" s="116" t="str">
        <f>IF(SUM(บันทึกข้อมูล!V300:X300)=0,"",SUM(บันทึกข้อมูล!V300:X300))</f>
        <v/>
      </c>
      <c r="H300" s="130" t="str">
        <f>IF(SUM(บันทึกข้อมูล!F300:X300)=0,"",SUM(บันทึกข้อมูล!F300:X300))</f>
        <v/>
      </c>
      <c r="I300" s="116" t="str">
        <f>IF(SUM(บันทึกข้อมูล!Y300:AD300)=0,"",SUM(บันทึกข้อมูล!Y300:AD300))</f>
        <v/>
      </c>
    </row>
    <row r="301" spans="2:9" x14ac:dyDescent="0.2">
      <c r="B301" s="116" t="str">
        <f>IF(SUM(บันทึกข้อมูล!F301:K301)=0,"",SUM(บันทึกข้อมูล!F301:K301))</f>
        <v/>
      </c>
      <c r="C301" s="116" t="str">
        <f>IF(SUM(บันทึกข้อมูล!L301:M301)=0,"",SUM(บันทึกข้อมูล!L301:M301))</f>
        <v/>
      </c>
      <c r="D301" s="116" t="str">
        <f>IF(SUM(บันทึกข้อมูล!N301:P301)=0,"",SUM(บันทึกข้อมูล!N301:P301))</f>
        <v/>
      </c>
      <c r="E301" s="116" t="str">
        <f>IF(SUM(บันทึกข้อมูล!Q301:S301)=0,"",SUM(บันทึกข้อมูล!Q301:S301))</f>
        <v/>
      </c>
      <c r="F301" s="116" t="str">
        <f>IF(SUM(บันทึกข้อมูล!T301:U301)=0,"",SUM(บันทึกข้อมูล!T301:U301))</f>
        <v/>
      </c>
      <c r="G301" s="116" t="str">
        <f>IF(SUM(บันทึกข้อมูล!V301:X301)=0,"",SUM(บันทึกข้อมูล!V301:X301))</f>
        <v/>
      </c>
      <c r="H301" s="130" t="str">
        <f>IF(SUM(บันทึกข้อมูล!F301:X301)=0,"",SUM(บันทึกข้อมูล!F301:X301))</f>
        <v/>
      </c>
      <c r="I301" s="116" t="str">
        <f>IF(SUM(บันทึกข้อมูล!Y301:AD301)=0,"",SUM(บันทึกข้อมูล!Y301:AD301))</f>
        <v/>
      </c>
    </row>
    <row r="302" spans="2:9" x14ac:dyDescent="0.2">
      <c r="B302" s="116" t="str">
        <f>IF(SUM(บันทึกข้อมูล!F302:K302)=0,"",SUM(บันทึกข้อมูล!F302:K302))</f>
        <v/>
      </c>
      <c r="C302" s="116" t="str">
        <f>IF(SUM(บันทึกข้อมูล!L302:M302)=0,"",SUM(บันทึกข้อมูล!L302:M302))</f>
        <v/>
      </c>
      <c r="D302" s="116" t="str">
        <f>IF(SUM(บันทึกข้อมูล!N302:P302)=0,"",SUM(บันทึกข้อมูล!N302:P302))</f>
        <v/>
      </c>
      <c r="E302" s="116" t="str">
        <f>IF(SUM(บันทึกข้อมูล!Q302:S302)=0,"",SUM(บันทึกข้อมูล!Q302:S302))</f>
        <v/>
      </c>
      <c r="F302" s="116" t="str">
        <f>IF(SUM(บันทึกข้อมูล!T302:U302)=0,"",SUM(บันทึกข้อมูล!T302:U302))</f>
        <v/>
      </c>
      <c r="G302" s="116" t="str">
        <f>IF(SUM(บันทึกข้อมูล!V302:X302)=0,"",SUM(บันทึกข้อมูล!V302:X302))</f>
        <v/>
      </c>
      <c r="H302" s="130" t="str">
        <f>IF(SUM(บันทึกข้อมูล!F302:X302)=0,"",SUM(บันทึกข้อมูล!F302:X302))</f>
        <v/>
      </c>
      <c r="I302" s="116" t="str">
        <f>IF(SUM(บันทึกข้อมูล!Y302:AD302)=0,"",SUM(บันทึกข้อมูล!Y302:AD302))</f>
        <v/>
      </c>
    </row>
    <row r="303" spans="2:9" x14ac:dyDescent="0.2">
      <c r="B303" s="116" t="str">
        <f>IF(SUM(บันทึกข้อมูล!F303:K303)=0,"",SUM(บันทึกข้อมูล!F303:K303))</f>
        <v/>
      </c>
      <c r="C303" s="116" t="str">
        <f>IF(SUM(บันทึกข้อมูล!L303:M303)=0,"",SUM(บันทึกข้อมูล!L303:M303))</f>
        <v/>
      </c>
      <c r="D303" s="116" t="str">
        <f>IF(SUM(บันทึกข้อมูล!N303:P303)=0,"",SUM(บันทึกข้อมูล!N303:P303))</f>
        <v/>
      </c>
      <c r="E303" s="116" t="str">
        <f>IF(SUM(บันทึกข้อมูล!Q303:S303)=0,"",SUM(บันทึกข้อมูล!Q303:S303))</f>
        <v/>
      </c>
      <c r="F303" s="116" t="str">
        <f>IF(SUM(บันทึกข้อมูล!T303:U303)=0,"",SUM(บันทึกข้อมูล!T303:U303))</f>
        <v/>
      </c>
      <c r="G303" s="116" t="str">
        <f>IF(SUM(บันทึกข้อมูล!V303:X303)=0,"",SUM(บันทึกข้อมูล!V303:X303))</f>
        <v/>
      </c>
      <c r="H303" s="130" t="str">
        <f>IF(SUM(บันทึกข้อมูล!F303:X303)=0,"",SUM(บันทึกข้อมูล!F303:X303))</f>
        <v/>
      </c>
      <c r="I303" s="116" t="str">
        <f>IF(SUM(บันทึกข้อมูล!Y303:AD303)=0,"",SUM(บันทึกข้อมูล!Y303:AD303))</f>
        <v/>
      </c>
    </row>
    <row r="304" spans="2:9" x14ac:dyDescent="0.2">
      <c r="B304" s="116" t="str">
        <f>IF(SUM(บันทึกข้อมูล!F304:K304)=0,"",SUM(บันทึกข้อมูล!F304:K304))</f>
        <v/>
      </c>
      <c r="C304" s="116" t="str">
        <f>IF(SUM(บันทึกข้อมูล!L304:M304)=0,"",SUM(บันทึกข้อมูล!L304:M304))</f>
        <v/>
      </c>
      <c r="D304" s="116" t="str">
        <f>IF(SUM(บันทึกข้อมูล!N304:P304)=0,"",SUM(บันทึกข้อมูล!N304:P304))</f>
        <v/>
      </c>
      <c r="E304" s="116" t="str">
        <f>IF(SUM(บันทึกข้อมูล!Q304:S304)=0,"",SUM(บันทึกข้อมูล!Q304:S304))</f>
        <v/>
      </c>
      <c r="F304" s="116" t="str">
        <f>IF(SUM(บันทึกข้อมูล!T304:U304)=0,"",SUM(บันทึกข้อมูล!T304:U304))</f>
        <v/>
      </c>
      <c r="G304" s="116" t="str">
        <f>IF(SUM(บันทึกข้อมูล!V304:X304)=0,"",SUM(บันทึกข้อมูล!V304:X304))</f>
        <v/>
      </c>
      <c r="H304" s="130" t="str">
        <f>IF(SUM(บันทึกข้อมูล!F304:X304)=0,"",SUM(บันทึกข้อมูล!F304:X304))</f>
        <v/>
      </c>
      <c r="I304" s="116" t="str">
        <f>IF(SUM(บันทึกข้อมูล!Y304:AD304)=0,"",SUM(บันทึกข้อมูล!Y304:AD304))</f>
        <v/>
      </c>
    </row>
    <row r="305" spans="2:9" x14ac:dyDescent="0.2">
      <c r="B305" s="116" t="str">
        <f>IF(SUM(บันทึกข้อมูล!F305:K305)=0,"",SUM(บันทึกข้อมูล!F305:K305))</f>
        <v/>
      </c>
      <c r="C305" s="116" t="str">
        <f>IF(SUM(บันทึกข้อมูล!L305:M305)=0,"",SUM(บันทึกข้อมูล!L305:M305))</f>
        <v/>
      </c>
      <c r="D305" s="116" t="str">
        <f>IF(SUM(บันทึกข้อมูล!N305:P305)=0,"",SUM(บันทึกข้อมูล!N305:P305))</f>
        <v/>
      </c>
      <c r="E305" s="116" t="str">
        <f>IF(SUM(บันทึกข้อมูล!Q305:S305)=0,"",SUM(บันทึกข้อมูล!Q305:S305))</f>
        <v/>
      </c>
      <c r="F305" s="116" t="str">
        <f>IF(SUM(บันทึกข้อมูล!T305:U305)=0,"",SUM(บันทึกข้อมูล!T305:U305))</f>
        <v/>
      </c>
      <c r="G305" s="116" t="str">
        <f>IF(SUM(บันทึกข้อมูล!V305:X305)=0,"",SUM(บันทึกข้อมูล!V305:X305))</f>
        <v/>
      </c>
      <c r="H305" s="130" t="str">
        <f>IF(SUM(บันทึกข้อมูล!F305:X305)=0,"",SUM(บันทึกข้อมูล!F305:X305))</f>
        <v/>
      </c>
      <c r="I305" s="116" t="str">
        <f>IF(SUM(บันทึกข้อมูล!Y305:AD305)=0,"",SUM(บันทึกข้อมูล!Y305:AD305))</f>
        <v/>
      </c>
    </row>
    <row r="306" spans="2:9" x14ac:dyDescent="0.2">
      <c r="B306" s="116" t="str">
        <f>IF(SUM(บันทึกข้อมูล!F306:K306)=0,"",SUM(บันทึกข้อมูล!F306:K306))</f>
        <v/>
      </c>
      <c r="C306" s="116" t="str">
        <f>IF(SUM(บันทึกข้อมูล!L306:M306)=0,"",SUM(บันทึกข้อมูล!L306:M306))</f>
        <v/>
      </c>
      <c r="D306" s="116" t="str">
        <f>IF(SUM(บันทึกข้อมูล!N306:P306)=0,"",SUM(บันทึกข้อมูล!N306:P306))</f>
        <v/>
      </c>
      <c r="E306" s="116" t="str">
        <f>IF(SUM(บันทึกข้อมูล!Q306:S306)=0,"",SUM(บันทึกข้อมูล!Q306:S306))</f>
        <v/>
      </c>
      <c r="F306" s="116" t="str">
        <f>IF(SUM(บันทึกข้อมูล!T306:U306)=0,"",SUM(บันทึกข้อมูล!T306:U306))</f>
        <v/>
      </c>
      <c r="G306" s="116" t="str">
        <f>IF(SUM(บันทึกข้อมูล!V306:X306)=0,"",SUM(บันทึกข้อมูล!V306:X306))</f>
        <v/>
      </c>
      <c r="H306" s="130" t="str">
        <f>IF(SUM(บันทึกข้อมูล!F306:X306)=0,"",SUM(บันทึกข้อมูล!F306:X306))</f>
        <v/>
      </c>
      <c r="I306" s="116" t="str">
        <f>IF(SUM(บันทึกข้อมูล!Y306:AD306)=0,"",SUM(บันทึกข้อมูล!Y306:AD306))</f>
        <v/>
      </c>
    </row>
    <row r="307" spans="2:9" x14ac:dyDescent="0.2">
      <c r="B307" s="116" t="str">
        <f>IF(SUM(บันทึกข้อมูล!F307:K307)=0,"",SUM(บันทึกข้อมูล!F307:K307))</f>
        <v/>
      </c>
      <c r="C307" s="116" t="str">
        <f>IF(SUM(บันทึกข้อมูล!L307:M307)=0,"",SUM(บันทึกข้อมูล!L307:M307))</f>
        <v/>
      </c>
      <c r="D307" s="116" t="str">
        <f>IF(SUM(บันทึกข้อมูล!N307:P307)=0,"",SUM(บันทึกข้อมูล!N307:P307))</f>
        <v/>
      </c>
      <c r="E307" s="116" t="str">
        <f>IF(SUM(บันทึกข้อมูล!Q307:S307)=0,"",SUM(บันทึกข้อมูล!Q307:S307))</f>
        <v/>
      </c>
      <c r="F307" s="116" t="str">
        <f>IF(SUM(บันทึกข้อมูล!T307:U307)=0,"",SUM(บันทึกข้อมูล!T307:U307))</f>
        <v/>
      </c>
      <c r="G307" s="116" t="str">
        <f>IF(SUM(บันทึกข้อมูล!V307:X307)=0,"",SUM(บันทึกข้อมูล!V307:X307))</f>
        <v/>
      </c>
      <c r="H307" s="130" t="str">
        <f>IF(SUM(บันทึกข้อมูล!F307:X307)=0,"",SUM(บันทึกข้อมูล!F307:X307))</f>
        <v/>
      </c>
      <c r="I307" s="116" t="str">
        <f>IF(SUM(บันทึกข้อมูล!Y307:AD307)=0,"",SUM(บันทึกข้อมูล!Y307:AD307))</f>
        <v/>
      </c>
    </row>
    <row r="308" spans="2:9" x14ac:dyDescent="0.2">
      <c r="B308" s="116" t="str">
        <f>IF(SUM(บันทึกข้อมูล!F308:K308)=0,"",SUM(บันทึกข้อมูล!F308:K308))</f>
        <v/>
      </c>
      <c r="C308" s="116" t="str">
        <f>IF(SUM(บันทึกข้อมูล!L308:M308)=0,"",SUM(บันทึกข้อมูล!L308:M308))</f>
        <v/>
      </c>
      <c r="D308" s="116" t="str">
        <f>IF(SUM(บันทึกข้อมูล!N308:P308)=0,"",SUM(บันทึกข้อมูล!N308:P308))</f>
        <v/>
      </c>
      <c r="E308" s="116" t="str">
        <f>IF(SUM(บันทึกข้อมูล!Q308:S308)=0,"",SUM(บันทึกข้อมูล!Q308:S308))</f>
        <v/>
      </c>
      <c r="F308" s="116" t="str">
        <f>IF(SUM(บันทึกข้อมูล!T308:U308)=0,"",SUM(บันทึกข้อมูล!T308:U308))</f>
        <v/>
      </c>
      <c r="G308" s="116" t="str">
        <f>IF(SUM(บันทึกข้อมูล!V308:X308)=0,"",SUM(บันทึกข้อมูล!V308:X308))</f>
        <v/>
      </c>
      <c r="H308" s="130" t="str">
        <f>IF(SUM(บันทึกข้อมูล!F308:X308)=0,"",SUM(บันทึกข้อมูล!F308:X308))</f>
        <v/>
      </c>
      <c r="I308" s="116" t="str">
        <f>IF(SUM(บันทึกข้อมูล!Y308:AD308)=0,"",SUM(บันทึกข้อมูล!Y308:AD308))</f>
        <v/>
      </c>
    </row>
    <row r="309" spans="2:9" x14ac:dyDescent="0.2">
      <c r="B309" s="116" t="str">
        <f>IF(SUM(บันทึกข้อมูล!F309:K309)=0,"",SUM(บันทึกข้อมูล!F309:K309))</f>
        <v/>
      </c>
      <c r="C309" s="116" t="str">
        <f>IF(SUM(บันทึกข้อมูล!L309:M309)=0,"",SUM(บันทึกข้อมูล!L309:M309))</f>
        <v/>
      </c>
      <c r="D309" s="116" t="str">
        <f>IF(SUM(บันทึกข้อมูล!N309:P309)=0,"",SUM(บันทึกข้อมูล!N309:P309))</f>
        <v/>
      </c>
      <c r="E309" s="116" t="str">
        <f>IF(SUM(บันทึกข้อมูล!Q309:S309)=0,"",SUM(บันทึกข้อมูล!Q309:S309))</f>
        <v/>
      </c>
      <c r="F309" s="116" t="str">
        <f>IF(SUM(บันทึกข้อมูล!T309:U309)=0,"",SUM(บันทึกข้อมูล!T309:U309))</f>
        <v/>
      </c>
      <c r="G309" s="116" t="str">
        <f>IF(SUM(บันทึกข้อมูล!V309:X309)=0,"",SUM(บันทึกข้อมูล!V309:X309))</f>
        <v/>
      </c>
      <c r="H309" s="130" t="str">
        <f>IF(SUM(บันทึกข้อมูล!F309:X309)=0,"",SUM(บันทึกข้อมูล!F309:X309))</f>
        <v/>
      </c>
      <c r="I309" s="116" t="str">
        <f>IF(SUM(บันทึกข้อมูล!Y309:AD309)=0,"",SUM(บันทึกข้อมูล!Y309:AD309))</f>
        <v/>
      </c>
    </row>
    <row r="310" spans="2:9" x14ac:dyDescent="0.2">
      <c r="B310" s="116" t="str">
        <f>IF(SUM(บันทึกข้อมูล!F310:K310)=0,"",SUM(บันทึกข้อมูล!F310:K310))</f>
        <v/>
      </c>
      <c r="C310" s="116" t="str">
        <f>IF(SUM(บันทึกข้อมูล!L310:M310)=0,"",SUM(บันทึกข้อมูล!L310:M310))</f>
        <v/>
      </c>
      <c r="D310" s="116" t="str">
        <f>IF(SUM(บันทึกข้อมูล!N310:P310)=0,"",SUM(บันทึกข้อมูล!N310:P310))</f>
        <v/>
      </c>
      <c r="E310" s="116" t="str">
        <f>IF(SUM(บันทึกข้อมูล!Q310:S310)=0,"",SUM(บันทึกข้อมูล!Q310:S310))</f>
        <v/>
      </c>
      <c r="F310" s="116" t="str">
        <f>IF(SUM(บันทึกข้อมูล!T310:U310)=0,"",SUM(บันทึกข้อมูล!T310:U310))</f>
        <v/>
      </c>
      <c r="G310" s="116" t="str">
        <f>IF(SUM(บันทึกข้อมูล!V310:X310)=0,"",SUM(บันทึกข้อมูล!V310:X310))</f>
        <v/>
      </c>
      <c r="H310" s="130" t="str">
        <f>IF(SUM(บันทึกข้อมูล!F310:X310)=0,"",SUM(บันทึกข้อมูล!F310:X310))</f>
        <v/>
      </c>
      <c r="I310" s="116" t="str">
        <f>IF(SUM(บันทึกข้อมูล!Y310:AD310)=0,"",SUM(บันทึกข้อมูล!Y310:AD310))</f>
        <v/>
      </c>
    </row>
    <row r="311" spans="2:9" x14ac:dyDescent="0.2">
      <c r="B311" s="116" t="str">
        <f>IF(SUM(บันทึกข้อมูล!F311:K311)=0,"",SUM(บันทึกข้อมูล!F311:K311))</f>
        <v/>
      </c>
      <c r="C311" s="116" t="str">
        <f>IF(SUM(บันทึกข้อมูล!L311:M311)=0,"",SUM(บันทึกข้อมูล!L311:M311))</f>
        <v/>
      </c>
      <c r="D311" s="116" t="str">
        <f>IF(SUM(บันทึกข้อมูล!N311:P311)=0,"",SUM(บันทึกข้อมูล!N311:P311))</f>
        <v/>
      </c>
      <c r="E311" s="116" t="str">
        <f>IF(SUM(บันทึกข้อมูล!Q311:S311)=0,"",SUM(บันทึกข้อมูล!Q311:S311))</f>
        <v/>
      </c>
      <c r="F311" s="116" t="str">
        <f>IF(SUM(บันทึกข้อมูล!T311:U311)=0,"",SUM(บันทึกข้อมูล!T311:U311))</f>
        <v/>
      </c>
      <c r="G311" s="116" t="str">
        <f>IF(SUM(บันทึกข้อมูล!V311:X311)=0,"",SUM(บันทึกข้อมูล!V311:X311))</f>
        <v/>
      </c>
      <c r="H311" s="130" t="str">
        <f>IF(SUM(บันทึกข้อมูล!F311:X311)=0,"",SUM(บันทึกข้อมูล!F311:X311))</f>
        <v/>
      </c>
      <c r="I311" s="116" t="str">
        <f>IF(SUM(บันทึกข้อมูล!Y311:AD311)=0,"",SUM(บันทึกข้อมูล!Y311:AD311))</f>
        <v/>
      </c>
    </row>
    <row r="312" spans="2:9" x14ac:dyDescent="0.2">
      <c r="B312" s="116" t="str">
        <f>IF(SUM(บันทึกข้อมูล!F312:K312)=0,"",SUM(บันทึกข้อมูล!F312:K312))</f>
        <v/>
      </c>
      <c r="C312" s="116" t="str">
        <f>IF(SUM(บันทึกข้อมูล!L312:M312)=0,"",SUM(บันทึกข้อมูล!L312:M312))</f>
        <v/>
      </c>
      <c r="D312" s="116" t="str">
        <f>IF(SUM(บันทึกข้อมูล!N312:P312)=0,"",SUM(บันทึกข้อมูล!N312:P312))</f>
        <v/>
      </c>
      <c r="E312" s="116" t="str">
        <f>IF(SUM(บันทึกข้อมูล!Q312:S312)=0,"",SUM(บันทึกข้อมูล!Q312:S312))</f>
        <v/>
      </c>
      <c r="F312" s="116" t="str">
        <f>IF(SUM(บันทึกข้อมูล!T312:U312)=0,"",SUM(บันทึกข้อมูล!T312:U312))</f>
        <v/>
      </c>
      <c r="G312" s="116" t="str">
        <f>IF(SUM(บันทึกข้อมูล!V312:X312)=0,"",SUM(บันทึกข้อมูล!V312:X312))</f>
        <v/>
      </c>
      <c r="H312" s="130" t="str">
        <f>IF(SUM(บันทึกข้อมูล!F312:X312)=0,"",SUM(บันทึกข้อมูล!F312:X312))</f>
        <v/>
      </c>
      <c r="I312" s="116" t="str">
        <f>IF(SUM(บันทึกข้อมูล!Y312:AD312)=0,"",SUM(บันทึกข้อมูล!Y312:AD312))</f>
        <v/>
      </c>
    </row>
    <row r="313" spans="2:9" x14ac:dyDescent="0.2">
      <c r="B313" s="116" t="str">
        <f>IF(SUM(บันทึกข้อมูล!F313:K313)=0,"",SUM(บันทึกข้อมูล!F313:K313))</f>
        <v/>
      </c>
      <c r="C313" s="116" t="str">
        <f>IF(SUM(บันทึกข้อมูล!L313:M313)=0,"",SUM(บันทึกข้อมูล!L313:M313))</f>
        <v/>
      </c>
      <c r="D313" s="116" t="str">
        <f>IF(SUM(บันทึกข้อมูล!N313:P313)=0,"",SUM(บันทึกข้อมูล!N313:P313))</f>
        <v/>
      </c>
      <c r="E313" s="116" t="str">
        <f>IF(SUM(บันทึกข้อมูล!Q313:S313)=0,"",SUM(บันทึกข้อมูล!Q313:S313))</f>
        <v/>
      </c>
      <c r="F313" s="116" t="str">
        <f>IF(SUM(บันทึกข้อมูล!T313:U313)=0,"",SUM(บันทึกข้อมูล!T313:U313))</f>
        <v/>
      </c>
      <c r="G313" s="116" t="str">
        <f>IF(SUM(บันทึกข้อมูล!V313:X313)=0,"",SUM(บันทึกข้อมูล!V313:X313))</f>
        <v/>
      </c>
      <c r="H313" s="130" t="str">
        <f>IF(SUM(บันทึกข้อมูล!F313:X313)=0,"",SUM(บันทึกข้อมูล!F313:X313))</f>
        <v/>
      </c>
      <c r="I313" s="116" t="str">
        <f>IF(SUM(บันทึกข้อมูล!Y313:AD313)=0,"",SUM(บันทึกข้อมูล!Y313:AD313))</f>
        <v/>
      </c>
    </row>
    <row r="314" spans="2:9" x14ac:dyDescent="0.2">
      <c r="B314" s="116" t="str">
        <f>IF(SUM(บันทึกข้อมูล!F314:K314)=0,"",SUM(บันทึกข้อมูล!F314:K314))</f>
        <v/>
      </c>
      <c r="C314" s="116" t="str">
        <f>IF(SUM(บันทึกข้อมูล!L314:M314)=0,"",SUM(บันทึกข้อมูล!L314:M314))</f>
        <v/>
      </c>
      <c r="D314" s="116" t="str">
        <f>IF(SUM(บันทึกข้อมูล!N314:P314)=0,"",SUM(บันทึกข้อมูล!N314:P314))</f>
        <v/>
      </c>
      <c r="E314" s="116" t="str">
        <f>IF(SUM(บันทึกข้อมูล!Q314:S314)=0,"",SUM(บันทึกข้อมูล!Q314:S314))</f>
        <v/>
      </c>
      <c r="F314" s="116" t="str">
        <f>IF(SUM(บันทึกข้อมูล!T314:U314)=0,"",SUM(บันทึกข้อมูล!T314:U314))</f>
        <v/>
      </c>
      <c r="G314" s="116" t="str">
        <f>IF(SUM(บันทึกข้อมูล!V314:X314)=0,"",SUM(บันทึกข้อมูล!V314:X314))</f>
        <v/>
      </c>
      <c r="H314" s="130" t="str">
        <f>IF(SUM(บันทึกข้อมูล!F314:X314)=0,"",SUM(บันทึกข้อมูล!F314:X314))</f>
        <v/>
      </c>
      <c r="I314" s="116" t="str">
        <f>IF(SUM(บันทึกข้อมูล!Y314:AD314)=0,"",SUM(บันทึกข้อมูล!Y314:AD314))</f>
        <v/>
      </c>
    </row>
    <row r="315" spans="2:9" x14ac:dyDescent="0.2">
      <c r="B315" s="116" t="str">
        <f>IF(SUM(บันทึกข้อมูล!F315:K315)=0,"",SUM(บันทึกข้อมูล!F315:K315))</f>
        <v/>
      </c>
      <c r="C315" s="116" t="str">
        <f>IF(SUM(บันทึกข้อมูล!L315:M315)=0,"",SUM(บันทึกข้อมูล!L315:M315))</f>
        <v/>
      </c>
      <c r="D315" s="116" t="str">
        <f>IF(SUM(บันทึกข้อมูล!N315:P315)=0,"",SUM(บันทึกข้อมูล!N315:P315))</f>
        <v/>
      </c>
      <c r="E315" s="116" t="str">
        <f>IF(SUM(บันทึกข้อมูล!Q315:S315)=0,"",SUM(บันทึกข้อมูล!Q315:S315))</f>
        <v/>
      </c>
      <c r="F315" s="116" t="str">
        <f>IF(SUM(บันทึกข้อมูล!T315:U315)=0,"",SUM(บันทึกข้อมูล!T315:U315))</f>
        <v/>
      </c>
      <c r="G315" s="116" t="str">
        <f>IF(SUM(บันทึกข้อมูล!V315:X315)=0,"",SUM(บันทึกข้อมูล!V315:X315))</f>
        <v/>
      </c>
      <c r="H315" s="130" t="str">
        <f>IF(SUM(บันทึกข้อมูล!F315:X315)=0,"",SUM(บันทึกข้อมูล!F315:X315))</f>
        <v/>
      </c>
      <c r="I315" s="116" t="str">
        <f>IF(SUM(บันทึกข้อมูล!Y315:AD315)=0,"",SUM(บันทึกข้อมูล!Y315:AD315))</f>
        <v/>
      </c>
    </row>
    <row r="316" spans="2:9" x14ac:dyDescent="0.2">
      <c r="B316" s="116" t="str">
        <f>IF(SUM(บันทึกข้อมูล!F316:K316)=0,"",SUM(บันทึกข้อมูล!F316:K316))</f>
        <v/>
      </c>
      <c r="C316" s="116" t="str">
        <f>IF(SUM(บันทึกข้อมูล!L316:M316)=0,"",SUM(บันทึกข้อมูล!L316:M316))</f>
        <v/>
      </c>
      <c r="D316" s="116" t="str">
        <f>IF(SUM(บันทึกข้อมูล!N316:P316)=0,"",SUM(บันทึกข้อมูล!N316:P316))</f>
        <v/>
      </c>
      <c r="E316" s="116" t="str">
        <f>IF(SUM(บันทึกข้อมูล!Q316:S316)=0,"",SUM(บันทึกข้อมูล!Q316:S316))</f>
        <v/>
      </c>
      <c r="F316" s="116" t="str">
        <f>IF(SUM(บันทึกข้อมูล!T316:U316)=0,"",SUM(บันทึกข้อมูล!T316:U316))</f>
        <v/>
      </c>
      <c r="G316" s="116" t="str">
        <f>IF(SUM(บันทึกข้อมูล!V316:X316)=0,"",SUM(บันทึกข้อมูล!V316:X316))</f>
        <v/>
      </c>
      <c r="H316" s="130" t="str">
        <f>IF(SUM(บันทึกข้อมูล!F316:X316)=0,"",SUM(บันทึกข้อมูล!F316:X316))</f>
        <v/>
      </c>
      <c r="I316" s="116" t="str">
        <f>IF(SUM(บันทึกข้อมูล!Y316:AD316)=0,"",SUM(บันทึกข้อมูล!Y316:AD316))</f>
        <v/>
      </c>
    </row>
    <row r="317" spans="2:9" x14ac:dyDescent="0.2">
      <c r="B317" s="116" t="str">
        <f>IF(SUM(บันทึกข้อมูล!F317:K317)=0,"",SUM(บันทึกข้อมูล!F317:K317))</f>
        <v/>
      </c>
      <c r="C317" s="116" t="str">
        <f>IF(SUM(บันทึกข้อมูล!L317:M317)=0,"",SUM(บันทึกข้อมูล!L317:M317))</f>
        <v/>
      </c>
      <c r="D317" s="116" t="str">
        <f>IF(SUM(บันทึกข้อมูล!N317:P317)=0,"",SUM(บันทึกข้อมูล!N317:P317))</f>
        <v/>
      </c>
      <c r="E317" s="116" t="str">
        <f>IF(SUM(บันทึกข้อมูล!Q317:S317)=0,"",SUM(บันทึกข้อมูล!Q317:S317))</f>
        <v/>
      </c>
      <c r="F317" s="116" t="str">
        <f>IF(SUM(บันทึกข้อมูล!T317:U317)=0,"",SUM(บันทึกข้อมูล!T317:U317))</f>
        <v/>
      </c>
      <c r="G317" s="116" t="str">
        <f>IF(SUM(บันทึกข้อมูล!V317:X317)=0,"",SUM(บันทึกข้อมูล!V317:X317))</f>
        <v/>
      </c>
      <c r="H317" s="130" t="str">
        <f>IF(SUM(บันทึกข้อมูล!F317:X317)=0,"",SUM(บันทึกข้อมูล!F317:X317))</f>
        <v/>
      </c>
      <c r="I317" s="116" t="str">
        <f>IF(SUM(บันทึกข้อมูล!Y317:AD317)=0,"",SUM(บันทึกข้อมูล!Y317:AD317))</f>
        <v/>
      </c>
    </row>
    <row r="318" spans="2:9" x14ac:dyDescent="0.2">
      <c r="B318" s="116" t="str">
        <f>IF(SUM(บันทึกข้อมูล!F318:K318)=0,"",SUM(บันทึกข้อมูล!F318:K318))</f>
        <v/>
      </c>
      <c r="C318" s="116" t="str">
        <f>IF(SUM(บันทึกข้อมูล!L318:M318)=0,"",SUM(บันทึกข้อมูล!L318:M318))</f>
        <v/>
      </c>
      <c r="D318" s="116" t="str">
        <f>IF(SUM(บันทึกข้อมูล!N318:P318)=0,"",SUM(บันทึกข้อมูล!N318:P318))</f>
        <v/>
      </c>
      <c r="E318" s="116" t="str">
        <f>IF(SUM(บันทึกข้อมูล!Q318:S318)=0,"",SUM(บันทึกข้อมูล!Q318:S318))</f>
        <v/>
      </c>
      <c r="F318" s="116" t="str">
        <f>IF(SUM(บันทึกข้อมูล!T318:U318)=0,"",SUM(บันทึกข้อมูล!T318:U318))</f>
        <v/>
      </c>
      <c r="G318" s="116" t="str">
        <f>IF(SUM(บันทึกข้อมูล!V318:X318)=0,"",SUM(บันทึกข้อมูล!V318:X318))</f>
        <v/>
      </c>
      <c r="H318" s="130" t="str">
        <f>IF(SUM(บันทึกข้อมูล!F318:X318)=0,"",SUM(บันทึกข้อมูล!F318:X318))</f>
        <v/>
      </c>
      <c r="I318" s="116" t="str">
        <f>IF(SUM(บันทึกข้อมูล!Y318:AD318)=0,"",SUM(บันทึกข้อมูล!Y318:AD318))</f>
        <v/>
      </c>
    </row>
    <row r="319" spans="2:9" x14ac:dyDescent="0.2">
      <c r="B319" s="116" t="str">
        <f>IF(SUM(บันทึกข้อมูล!F319:K319)=0,"",SUM(บันทึกข้อมูล!F319:K319))</f>
        <v/>
      </c>
      <c r="C319" s="116" t="str">
        <f>IF(SUM(บันทึกข้อมูล!L319:M319)=0,"",SUM(บันทึกข้อมูล!L319:M319))</f>
        <v/>
      </c>
      <c r="D319" s="116" t="str">
        <f>IF(SUM(บันทึกข้อมูล!N319:P319)=0,"",SUM(บันทึกข้อมูล!N319:P319))</f>
        <v/>
      </c>
      <c r="E319" s="116" t="str">
        <f>IF(SUM(บันทึกข้อมูล!Q319:S319)=0,"",SUM(บันทึกข้อมูล!Q319:S319))</f>
        <v/>
      </c>
      <c r="F319" s="116" t="str">
        <f>IF(SUM(บันทึกข้อมูล!T319:U319)=0,"",SUM(บันทึกข้อมูล!T319:U319))</f>
        <v/>
      </c>
      <c r="G319" s="116" t="str">
        <f>IF(SUM(บันทึกข้อมูล!V319:X319)=0,"",SUM(บันทึกข้อมูล!V319:X319))</f>
        <v/>
      </c>
      <c r="H319" s="130" t="str">
        <f>IF(SUM(บันทึกข้อมูล!F319:X319)=0,"",SUM(บันทึกข้อมูล!F319:X319))</f>
        <v/>
      </c>
      <c r="I319" s="116" t="str">
        <f>IF(SUM(บันทึกข้อมูล!Y319:AD319)=0,"",SUM(บันทึกข้อมูล!Y319:AD319))</f>
        <v/>
      </c>
    </row>
    <row r="320" spans="2:9" x14ac:dyDescent="0.2">
      <c r="B320" s="116" t="str">
        <f>IF(SUM(บันทึกข้อมูล!F320:K320)=0,"",SUM(บันทึกข้อมูล!F320:K320))</f>
        <v/>
      </c>
      <c r="C320" s="116" t="str">
        <f>IF(SUM(บันทึกข้อมูล!L320:M320)=0,"",SUM(บันทึกข้อมูล!L320:M320))</f>
        <v/>
      </c>
      <c r="D320" s="116" t="str">
        <f>IF(SUM(บันทึกข้อมูล!N320:P320)=0,"",SUM(บันทึกข้อมูล!N320:P320))</f>
        <v/>
      </c>
      <c r="E320" s="116" t="str">
        <f>IF(SUM(บันทึกข้อมูล!Q320:S320)=0,"",SUM(บันทึกข้อมูล!Q320:S320))</f>
        <v/>
      </c>
      <c r="F320" s="116" t="str">
        <f>IF(SUM(บันทึกข้อมูล!T320:U320)=0,"",SUM(บันทึกข้อมูล!T320:U320))</f>
        <v/>
      </c>
      <c r="G320" s="116" t="str">
        <f>IF(SUM(บันทึกข้อมูล!V320:X320)=0,"",SUM(บันทึกข้อมูล!V320:X320))</f>
        <v/>
      </c>
      <c r="H320" s="130" t="str">
        <f>IF(SUM(บันทึกข้อมูล!F320:X320)=0,"",SUM(บันทึกข้อมูล!F320:X320))</f>
        <v/>
      </c>
      <c r="I320" s="116" t="str">
        <f>IF(SUM(บันทึกข้อมูล!Y320:AD320)=0,"",SUM(บันทึกข้อมูล!Y320:AD320))</f>
        <v/>
      </c>
    </row>
    <row r="321" spans="2:9" x14ac:dyDescent="0.2">
      <c r="B321" s="116" t="str">
        <f>IF(SUM(บันทึกข้อมูล!F321:K321)=0,"",SUM(บันทึกข้อมูล!F321:K321))</f>
        <v/>
      </c>
      <c r="C321" s="116" t="str">
        <f>IF(SUM(บันทึกข้อมูล!L321:M321)=0,"",SUM(บันทึกข้อมูล!L321:M321))</f>
        <v/>
      </c>
      <c r="D321" s="116" t="str">
        <f>IF(SUM(บันทึกข้อมูล!N321:P321)=0,"",SUM(บันทึกข้อมูล!N321:P321))</f>
        <v/>
      </c>
      <c r="E321" s="116" t="str">
        <f>IF(SUM(บันทึกข้อมูล!Q321:S321)=0,"",SUM(บันทึกข้อมูล!Q321:S321))</f>
        <v/>
      </c>
      <c r="F321" s="116" t="str">
        <f>IF(SUM(บันทึกข้อมูล!T321:U321)=0,"",SUM(บันทึกข้อมูล!T321:U321))</f>
        <v/>
      </c>
      <c r="G321" s="116" t="str">
        <f>IF(SUM(บันทึกข้อมูล!V321:X321)=0,"",SUM(บันทึกข้อมูล!V321:X321))</f>
        <v/>
      </c>
      <c r="H321" s="130" t="str">
        <f>IF(SUM(บันทึกข้อมูล!F321:X321)=0,"",SUM(บันทึกข้อมูล!F321:X321))</f>
        <v/>
      </c>
      <c r="I321" s="116" t="str">
        <f>IF(SUM(บันทึกข้อมูล!Y321:AD321)=0,"",SUM(บันทึกข้อมูล!Y321:AD321))</f>
        <v/>
      </c>
    </row>
    <row r="322" spans="2:9" x14ac:dyDescent="0.2">
      <c r="B322" s="116" t="str">
        <f>IF(SUM(บันทึกข้อมูล!F322:K322)=0,"",SUM(บันทึกข้อมูล!F322:K322))</f>
        <v/>
      </c>
      <c r="C322" s="116" t="str">
        <f>IF(SUM(บันทึกข้อมูล!L322:M322)=0,"",SUM(บันทึกข้อมูล!L322:M322))</f>
        <v/>
      </c>
      <c r="D322" s="116" t="str">
        <f>IF(SUM(บันทึกข้อมูล!N322:P322)=0,"",SUM(บันทึกข้อมูล!N322:P322))</f>
        <v/>
      </c>
      <c r="E322" s="116" t="str">
        <f>IF(SUM(บันทึกข้อมูล!Q322:S322)=0,"",SUM(บันทึกข้อมูล!Q322:S322))</f>
        <v/>
      </c>
      <c r="F322" s="116" t="str">
        <f>IF(SUM(บันทึกข้อมูล!T322:U322)=0,"",SUM(บันทึกข้อมูล!T322:U322))</f>
        <v/>
      </c>
      <c r="G322" s="116" t="str">
        <f>IF(SUM(บันทึกข้อมูล!V322:X322)=0,"",SUM(บันทึกข้อมูล!V322:X322))</f>
        <v/>
      </c>
      <c r="H322" s="130" t="str">
        <f>IF(SUM(บันทึกข้อมูล!F322:X322)=0,"",SUM(บันทึกข้อมูล!F322:X322))</f>
        <v/>
      </c>
      <c r="I322" s="116" t="str">
        <f>IF(SUM(บันทึกข้อมูล!Y322:AD322)=0,"",SUM(บันทึกข้อมูล!Y322:AD322))</f>
        <v/>
      </c>
    </row>
    <row r="323" spans="2:9" x14ac:dyDescent="0.2">
      <c r="B323" s="116" t="str">
        <f>IF(SUM(บันทึกข้อมูล!F323:K323)=0,"",SUM(บันทึกข้อมูล!F323:K323))</f>
        <v/>
      </c>
      <c r="C323" s="116" t="str">
        <f>IF(SUM(บันทึกข้อมูล!L323:M323)=0,"",SUM(บันทึกข้อมูล!L323:M323))</f>
        <v/>
      </c>
      <c r="D323" s="116" t="str">
        <f>IF(SUM(บันทึกข้อมูล!N323:P323)=0,"",SUM(บันทึกข้อมูล!N323:P323))</f>
        <v/>
      </c>
      <c r="E323" s="116" t="str">
        <f>IF(SUM(บันทึกข้อมูล!Q323:S323)=0,"",SUM(บันทึกข้อมูล!Q323:S323))</f>
        <v/>
      </c>
      <c r="F323" s="116" t="str">
        <f>IF(SUM(บันทึกข้อมูล!T323:U323)=0,"",SUM(บันทึกข้อมูล!T323:U323))</f>
        <v/>
      </c>
      <c r="G323" s="116" t="str">
        <f>IF(SUM(บันทึกข้อมูล!V323:X323)=0,"",SUM(บันทึกข้อมูล!V323:X323))</f>
        <v/>
      </c>
      <c r="H323" s="130" t="str">
        <f>IF(SUM(บันทึกข้อมูล!F323:X323)=0,"",SUM(บันทึกข้อมูล!F323:X323))</f>
        <v/>
      </c>
      <c r="I323" s="116" t="str">
        <f>IF(SUM(บันทึกข้อมูล!Y323:AD323)=0,"",SUM(บันทึกข้อมูล!Y323:AD323))</f>
        <v/>
      </c>
    </row>
    <row r="324" spans="2:9" x14ac:dyDescent="0.2">
      <c r="B324" s="116" t="str">
        <f>IF(SUM(บันทึกข้อมูล!F324:K324)=0,"",SUM(บันทึกข้อมูล!F324:K324))</f>
        <v/>
      </c>
      <c r="C324" s="116" t="str">
        <f>IF(SUM(บันทึกข้อมูล!L324:M324)=0,"",SUM(บันทึกข้อมูล!L324:M324))</f>
        <v/>
      </c>
      <c r="D324" s="116" t="str">
        <f>IF(SUM(บันทึกข้อมูล!N324:P324)=0,"",SUM(บันทึกข้อมูล!N324:P324))</f>
        <v/>
      </c>
      <c r="E324" s="116" t="str">
        <f>IF(SUM(บันทึกข้อมูล!Q324:S324)=0,"",SUM(บันทึกข้อมูล!Q324:S324))</f>
        <v/>
      </c>
      <c r="F324" s="116" t="str">
        <f>IF(SUM(บันทึกข้อมูล!T324:U324)=0,"",SUM(บันทึกข้อมูล!T324:U324))</f>
        <v/>
      </c>
      <c r="G324" s="116" t="str">
        <f>IF(SUM(บันทึกข้อมูล!V324:X324)=0,"",SUM(บันทึกข้อมูล!V324:X324))</f>
        <v/>
      </c>
      <c r="H324" s="130" t="str">
        <f>IF(SUM(บันทึกข้อมูล!F324:X324)=0,"",SUM(บันทึกข้อมูล!F324:X324))</f>
        <v/>
      </c>
      <c r="I324" s="116" t="str">
        <f>IF(SUM(บันทึกข้อมูล!Y324:AD324)=0,"",SUM(บันทึกข้อมูล!Y324:AD324))</f>
        <v/>
      </c>
    </row>
    <row r="325" spans="2:9" x14ac:dyDescent="0.2">
      <c r="B325" s="116" t="str">
        <f>IF(SUM(บันทึกข้อมูล!F325:K325)=0,"",SUM(บันทึกข้อมูล!F325:K325))</f>
        <v/>
      </c>
      <c r="C325" s="116" t="str">
        <f>IF(SUM(บันทึกข้อมูล!L325:M325)=0,"",SUM(บันทึกข้อมูล!L325:M325))</f>
        <v/>
      </c>
      <c r="D325" s="116" t="str">
        <f>IF(SUM(บันทึกข้อมูล!N325:P325)=0,"",SUM(บันทึกข้อมูล!N325:P325))</f>
        <v/>
      </c>
      <c r="E325" s="116" t="str">
        <f>IF(SUM(บันทึกข้อมูล!Q325:S325)=0,"",SUM(บันทึกข้อมูล!Q325:S325))</f>
        <v/>
      </c>
      <c r="F325" s="116" t="str">
        <f>IF(SUM(บันทึกข้อมูล!T325:U325)=0,"",SUM(บันทึกข้อมูล!T325:U325))</f>
        <v/>
      </c>
      <c r="G325" s="116" t="str">
        <f>IF(SUM(บันทึกข้อมูล!V325:X325)=0,"",SUM(บันทึกข้อมูล!V325:X325))</f>
        <v/>
      </c>
      <c r="H325" s="130" t="str">
        <f>IF(SUM(บันทึกข้อมูล!F325:X325)=0,"",SUM(บันทึกข้อมูล!F325:X325))</f>
        <v/>
      </c>
      <c r="I325" s="116" t="str">
        <f>IF(SUM(บันทึกข้อมูล!Y325:AD325)=0,"",SUM(บันทึกข้อมูล!Y325:AD325))</f>
        <v/>
      </c>
    </row>
    <row r="326" spans="2:9" x14ac:dyDescent="0.2">
      <c r="B326" s="116" t="str">
        <f>IF(SUM(บันทึกข้อมูล!F326:K326)=0,"",SUM(บันทึกข้อมูล!F326:K326))</f>
        <v/>
      </c>
      <c r="C326" s="116" t="str">
        <f>IF(SUM(บันทึกข้อมูล!L326:M326)=0,"",SUM(บันทึกข้อมูล!L326:M326))</f>
        <v/>
      </c>
      <c r="D326" s="116" t="str">
        <f>IF(SUM(บันทึกข้อมูล!N326:P326)=0,"",SUM(บันทึกข้อมูล!N326:P326))</f>
        <v/>
      </c>
      <c r="E326" s="116" t="str">
        <f>IF(SUM(บันทึกข้อมูล!Q326:S326)=0,"",SUM(บันทึกข้อมูล!Q326:S326))</f>
        <v/>
      </c>
      <c r="F326" s="116" t="str">
        <f>IF(SUM(บันทึกข้อมูล!T326:U326)=0,"",SUM(บันทึกข้อมูล!T326:U326))</f>
        <v/>
      </c>
      <c r="G326" s="116" t="str">
        <f>IF(SUM(บันทึกข้อมูล!V326:X326)=0,"",SUM(บันทึกข้อมูล!V326:X326))</f>
        <v/>
      </c>
      <c r="H326" s="130" t="str">
        <f>IF(SUM(บันทึกข้อมูล!F326:X326)=0,"",SUM(บันทึกข้อมูล!F326:X326))</f>
        <v/>
      </c>
      <c r="I326" s="116" t="str">
        <f>IF(SUM(บันทึกข้อมูล!Y326:AD326)=0,"",SUM(บันทึกข้อมูล!Y326:AD326))</f>
        <v/>
      </c>
    </row>
    <row r="327" spans="2:9" x14ac:dyDescent="0.2">
      <c r="B327" s="116" t="str">
        <f>IF(SUM(บันทึกข้อมูล!F327:K327)=0,"",SUM(บันทึกข้อมูล!F327:K327))</f>
        <v/>
      </c>
      <c r="C327" s="116" t="str">
        <f>IF(SUM(บันทึกข้อมูล!L327:M327)=0,"",SUM(บันทึกข้อมูล!L327:M327))</f>
        <v/>
      </c>
      <c r="D327" s="116" t="str">
        <f>IF(SUM(บันทึกข้อมูล!N327:P327)=0,"",SUM(บันทึกข้อมูล!N327:P327))</f>
        <v/>
      </c>
      <c r="E327" s="116" t="str">
        <f>IF(SUM(บันทึกข้อมูล!Q327:S327)=0,"",SUM(บันทึกข้อมูล!Q327:S327))</f>
        <v/>
      </c>
      <c r="F327" s="116" t="str">
        <f>IF(SUM(บันทึกข้อมูล!T327:U327)=0,"",SUM(บันทึกข้อมูล!T327:U327))</f>
        <v/>
      </c>
      <c r="G327" s="116" t="str">
        <f>IF(SUM(บันทึกข้อมูล!V327:X327)=0,"",SUM(บันทึกข้อมูล!V327:X327))</f>
        <v/>
      </c>
      <c r="H327" s="130" t="str">
        <f>IF(SUM(บันทึกข้อมูล!F327:X327)=0,"",SUM(บันทึกข้อมูล!F327:X327))</f>
        <v/>
      </c>
      <c r="I327" s="116" t="str">
        <f>IF(SUM(บันทึกข้อมูล!Y327:AD327)=0,"",SUM(บันทึกข้อมูล!Y327:AD327))</f>
        <v/>
      </c>
    </row>
    <row r="328" spans="2:9" x14ac:dyDescent="0.2">
      <c r="B328" s="116" t="str">
        <f>IF(SUM(บันทึกข้อมูล!F328:K328)=0,"",SUM(บันทึกข้อมูล!F328:K328))</f>
        <v/>
      </c>
      <c r="C328" s="116" t="str">
        <f>IF(SUM(บันทึกข้อมูล!L328:M328)=0,"",SUM(บันทึกข้อมูล!L328:M328))</f>
        <v/>
      </c>
      <c r="D328" s="116" t="str">
        <f>IF(SUM(บันทึกข้อมูล!N328:P328)=0,"",SUM(บันทึกข้อมูล!N328:P328))</f>
        <v/>
      </c>
      <c r="E328" s="116" t="str">
        <f>IF(SUM(บันทึกข้อมูล!Q328:S328)=0,"",SUM(บันทึกข้อมูล!Q328:S328))</f>
        <v/>
      </c>
      <c r="F328" s="116" t="str">
        <f>IF(SUM(บันทึกข้อมูล!T328:U328)=0,"",SUM(บันทึกข้อมูล!T328:U328))</f>
        <v/>
      </c>
      <c r="G328" s="116" t="str">
        <f>IF(SUM(บันทึกข้อมูล!V328:X328)=0,"",SUM(บันทึกข้อมูล!V328:X328))</f>
        <v/>
      </c>
      <c r="H328" s="130" t="str">
        <f>IF(SUM(บันทึกข้อมูล!F328:X328)=0,"",SUM(บันทึกข้อมูล!F328:X328))</f>
        <v/>
      </c>
      <c r="I328" s="116" t="str">
        <f>IF(SUM(บันทึกข้อมูล!Y328:AD328)=0,"",SUM(บันทึกข้อมูล!Y328:AD328))</f>
        <v/>
      </c>
    </row>
    <row r="329" spans="2:9" x14ac:dyDescent="0.2">
      <c r="B329" s="116" t="str">
        <f>IF(SUM(บันทึกข้อมูล!F329:K329)=0,"",SUM(บันทึกข้อมูล!F329:K329))</f>
        <v/>
      </c>
      <c r="C329" s="116" t="str">
        <f>IF(SUM(บันทึกข้อมูล!L329:M329)=0,"",SUM(บันทึกข้อมูล!L329:M329))</f>
        <v/>
      </c>
      <c r="D329" s="116" t="str">
        <f>IF(SUM(บันทึกข้อมูล!N329:P329)=0,"",SUM(บันทึกข้อมูล!N329:P329))</f>
        <v/>
      </c>
      <c r="E329" s="116" t="str">
        <f>IF(SUM(บันทึกข้อมูล!Q329:S329)=0,"",SUM(บันทึกข้อมูล!Q329:S329))</f>
        <v/>
      </c>
      <c r="F329" s="116" t="str">
        <f>IF(SUM(บันทึกข้อมูล!T329:U329)=0,"",SUM(บันทึกข้อมูล!T329:U329))</f>
        <v/>
      </c>
      <c r="G329" s="116" t="str">
        <f>IF(SUM(บันทึกข้อมูล!V329:X329)=0,"",SUM(บันทึกข้อมูล!V329:X329))</f>
        <v/>
      </c>
      <c r="H329" s="130" t="str">
        <f>IF(SUM(บันทึกข้อมูล!F329:X329)=0,"",SUM(บันทึกข้อมูล!F329:X329))</f>
        <v/>
      </c>
      <c r="I329" s="116" t="str">
        <f>IF(SUM(บันทึกข้อมูล!Y329:AD329)=0,"",SUM(บันทึกข้อมูล!Y329:AD329))</f>
        <v/>
      </c>
    </row>
    <row r="330" spans="2:9" x14ac:dyDescent="0.2">
      <c r="B330" s="116" t="str">
        <f>IF(SUM(บันทึกข้อมูล!F330:K330)=0,"",SUM(บันทึกข้อมูล!F330:K330))</f>
        <v/>
      </c>
      <c r="C330" s="116" t="str">
        <f>IF(SUM(บันทึกข้อมูล!L330:M330)=0,"",SUM(บันทึกข้อมูล!L330:M330))</f>
        <v/>
      </c>
      <c r="D330" s="116" t="str">
        <f>IF(SUM(บันทึกข้อมูล!N330:P330)=0,"",SUM(บันทึกข้อมูล!N330:P330))</f>
        <v/>
      </c>
      <c r="E330" s="116" t="str">
        <f>IF(SUM(บันทึกข้อมูล!Q330:S330)=0,"",SUM(บันทึกข้อมูล!Q330:S330))</f>
        <v/>
      </c>
      <c r="F330" s="116" t="str">
        <f>IF(SUM(บันทึกข้อมูล!T330:U330)=0,"",SUM(บันทึกข้อมูล!T330:U330))</f>
        <v/>
      </c>
      <c r="G330" s="116" t="str">
        <f>IF(SUM(บันทึกข้อมูล!V330:X330)=0,"",SUM(บันทึกข้อมูล!V330:X330))</f>
        <v/>
      </c>
      <c r="H330" s="130" t="str">
        <f>IF(SUM(บันทึกข้อมูล!F330:X330)=0,"",SUM(บันทึกข้อมูล!F330:X330))</f>
        <v/>
      </c>
      <c r="I330" s="116" t="str">
        <f>IF(SUM(บันทึกข้อมูล!Y330:AD330)=0,"",SUM(บันทึกข้อมูล!Y330:AD330))</f>
        <v/>
      </c>
    </row>
    <row r="331" spans="2:9" x14ac:dyDescent="0.2">
      <c r="B331" s="116" t="str">
        <f>IF(SUM(บันทึกข้อมูล!F331:K331)=0,"",SUM(บันทึกข้อมูล!F331:K331))</f>
        <v/>
      </c>
      <c r="C331" s="116" t="str">
        <f>IF(SUM(บันทึกข้อมูล!L331:M331)=0,"",SUM(บันทึกข้อมูล!L331:M331))</f>
        <v/>
      </c>
      <c r="D331" s="116" t="str">
        <f>IF(SUM(บันทึกข้อมูล!N331:P331)=0,"",SUM(บันทึกข้อมูล!N331:P331))</f>
        <v/>
      </c>
      <c r="E331" s="116" t="str">
        <f>IF(SUM(บันทึกข้อมูล!Q331:S331)=0,"",SUM(บันทึกข้อมูล!Q331:S331))</f>
        <v/>
      </c>
      <c r="F331" s="116" t="str">
        <f>IF(SUM(บันทึกข้อมูล!T331:U331)=0,"",SUM(บันทึกข้อมูล!T331:U331))</f>
        <v/>
      </c>
      <c r="G331" s="116" t="str">
        <f>IF(SUM(บันทึกข้อมูล!V331:X331)=0,"",SUM(บันทึกข้อมูล!V331:X331))</f>
        <v/>
      </c>
      <c r="H331" s="130" t="str">
        <f>IF(SUM(บันทึกข้อมูล!F331:X331)=0,"",SUM(บันทึกข้อมูล!F331:X331))</f>
        <v/>
      </c>
      <c r="I331" s="116" t="str">
        <f>IF(SUM(บันทึกข้อมูล!Y331:AD331)=0,"",SUM(บันทึกข้อมูล!Y331:AD331))</f>
        <v/>
      </c>
    </row>
    <row r="332" spans="2:9" x14ac:dyDescent="0.2">
      <c r="B332" s="116" t="str">
        <f>IF(SUM(บันทึกข้อมูล!F332:K332)=0,"",SUM(บันทึกข้อมูล!F332:K332))</f>
        <v/>
      </c>
      <c r="C332" s="116" t="str">
        <f>IF(SUM(บันทึกข้อมูล!L332:M332)=0,"",SUM(บันทึกข้อมูล!L332:M332))</f>
        <v/>
      </c>
      <c r="D332" s="116" t="str">
        <f>IF(SUM(บันทึกข้อมูล!N332:P332)=0,"",SUM(บันทึกข้อมูล!N332:P332))</f>
        <v/>
      </c>
      <c r="E332" s="116" t="str">
        <f>IF(SUM(บันทึกข้อมูล!Q332:S332)=0,"",SUM(บันทึกข้อมูล!Q332:S332))</f>
        <v/>
      </c>
      <c r="F332" s="116" t="str">
        <f>IF(SUM(บันทึกข้อมูล!T332:U332)=0,"",SUM(บันทึกข้อมูล!T332:U332))</f>
        <v/>
      </c>
      <c r="G332" s="116" t="str">
        <f>IF(SUM(บันทึกข้อมูล!V332:X332)=0,"",SUM(บันทึกข้อมูล!V332:X332))</f>
        <v/>
      </c>
      <c r="H332" s="130" t="str">
        <f>IF(SUM(บันทึกข้อมูล!F332:X332)=0,"",SUM(บันทึกข้อมูล!F332:X332))</f>
        <v/>
      </c>
      <c r="I332" s="116" t="str">
        <f>IF(SUM(บันทึกข้อมูล!Y332:AD332)=0,"",SUM(บันทึกข้อมูล!Y332:AD332))</f>
        <v/>
      </c>
    </row>
    <row r="333" spans="2:9" x14ac:dyDescent="0.2">
      <c r="B333" s="116" t="str">
        <f>IF(SUM(บันทึกข้อมูล!F333:K333)=0,"",SUM(บันทึกข้อมูล!F333:K333))</f>
        <v/>
      </c>
      <c r="C333" s="116" t="str">
        <f>IF(SUM(บันทึกข้อมูล!L333:M333)=0,"",SUM(บันทึกข้อมูล!L333:M333))</f>
        <v/>
      </c>
      <c r="D333" s="116" t="str">
        <f>IF(SUM(บันทึกข้อมูล!N333:P333)=0,"",SUM(บันทึกข้อมูล!N333:P333))</f>
        <v/>
      </c>
      <c r="E333" s="116" t="str">
        <f>IF(SUM(บันทึกข้อมูล!Q333:S333)=0,"",SUM(บันทึกข้อมูล!Q333:S333))</f>
        <v/>
      </c>
      <c r="F333" s="116" t="str">
        <f>IF(SUM(บันทึกข้อมูล!T333:U333)=0,"",SUM(บันทึกข้อมูล!T333:U333))</f>
        <v/>
      </c>
      <c r="G333" s="116" t="str">
        <f>IF(SUM(บันทึกข้อมูล!V333:X333)=0,"",SUM(บันทึกข้อมูล!V333:X333))</f>
        <v/>
      </c>
      <c r="H333" s="130" t="str">
        <f>IF(SUM(บันทึกข้อมูล!F333:X333)=0,"",SUM(บันทึกข้อมูล!F333:X333))</f>
        <v/>
      </c>
      <c r="I333" s="116" t="str">
        <f>IF(SUM(บันทึกข้อมูล!Y333:AD333)=0,"",SUM(บันทึกข้อมูล!Y333:AD333))</f>
        <v/>
      </c>
    </row>
    <row r="334" spans="2:9" x14ac:dyDescent="0.2">
      <c r="B334" s="116" t="str">
        <f>IF(SUM(บันทึกข้อมูล!F334:K334)=0,"",SUM(บันทึกข้อมูล!F334:K334))</f>
        <v/>
      </c>
      <c r="C334" s="116" t="str">
        <f>IF(SUM(บันทึกข้อมูล!L334:M334)=0,"",SUM(บันทึกข้อมูล!L334:M334))</f>
        <v/>
      </c>
      <c r="D334" s="116" t="str">
        <f>IF(SUM(บันทึกข้อมูล!N334:P334)=0,"",SUM(บันทึกข้อมูล!N334:P334))</f>
        <v/>
      </c>
      <c r="E334" s="116" t="str">
        <f>IF(SUM(บันทึกข้อมูล!Q334:S334)=0,"",SUM(บันทึกข้อมูล!Q334:S334))</f>
        <v/>
      </c>
      <c r="F334" s="116" t="str">
        <f>IF(SUM(บันทึกข้อมูล!T334:U334)=0,"",SUM(บันทึกข้อมูล!T334:U334))</f>
        <v/>
      </c>
      <c r="G334" s="116" t="str">
        <f>IF(SUM(บันทึกข้อมูล!V334:X334)=0,"",SUM(บันทึกข้อมูล!V334:X334))</f>
        <v/>
      </c>
      <c r="H334" s="130" t="str">
        <f>IF(SUM(บันทึกข้อมูล!F334:X334)=0,"",SUM(บันทึกข้อมูล!F334:X334))</f>
        <v/>
      </c>
      <c r="I334" s="116" t="str">
        <f>IF(SUM(บันทึกข้อมูล!Y334:AD334)=0,"",SUM(บันทึกข้อมูล!Y334:AD334))</f>
        <v/>
      </c>
    </row>
    <row r="335" spans="2:9" x14ac:dyDescent="0.2">
      <c r="B335" s="116" t="str">
        <f>IF(SUM(บันทึกข้อมูล!F335:K335)=0,"",SUM(บันทึกข้อมูล!F335:K335))</f>
        <v/>
      </c>
      <c r="C335" s="116" t="str">
        <f>IF(SUM(บันทึกข้อมูล!L335:M335)=0,"",SUM(บันทึกข้อมูล!L335:M335))</f>
        <v/>
      </c>
      <c r="D335" s="116" t="str">
        <f>IF(SUM(บันทึกข้อมูล!N335:P335)=0,"",SUM(บันทึกข้อมูล!N335:P335))</f>
        <v/>
      </c>
      <c r="E335" s="116" t="str">
        <f>IF(SUM(บันทึกข้อมูล!Q335:S335)=0,"",SUM(บันทึกข้อมูล!Q335:S335))</f>
        <v/>
      </c>
      <c r="F335" s="116" t="str">
        <f>IF(SUM(บันทึกข้อมูล!T335:U335)=0,"",SUM(บันทึกข้อมูล!T335:U335))</f>
        <v/>
      </c>
      <c r="G335" s="116" t="str">
        <f>IF(SUM(บันทึกข้อมูล!V335:X335)=0,"",SUM(บันทึกข้อมูล!V335:X335))</f>
        <v/>
      </c>
      <c r="H335" s="130" t="str">
        <f>IF(SUM(บันทึกข้อมูล!F335:X335)=0,"",SUM(บันทึกข้อมูล!F335:X335))</f>
        <v/>
      </c>
      <c r="I335" s="116" t="str">
        <f>IF(SUM(บันทึกข้อมูล!Y335:AD335)=0,"",SUM(บันทึกข้อมูล!Y335:AD335))</f>
        <v/>
      </c>
    </row>
    <row r="336" spans="2:9" x14ac:dyDescent="0.2">
      <c r="B336" s="116" t="str">
        <f>IF(SUM(บันทึกข้อมูล!F336:K336)=0,"",SUM(บันทึกข้อมูล!F336:K336))</f>
        <v/>
      </c>
      <c r="C336" s="116" t="str">
        <f>IF(SUM(บันทึกข้อมูล!L336:M336)=0,"",SUM(บันทึกข้อมูล!L336:M336))</f>
        <v/>
      </c>
      <c r="D336" s="116" t="str">
        <f>IF(SUM(บันทึกข้อมูล!N336:P336)=0,"",SUM(บันทึกข้อมูล!N336:P336))</f>
        <v/>
      </c>
      <c r="E336" s="116" t="str">
        <f>IF(SUM(บันทึกข้อมูล!Q336:S336)=0,"",SUM(บันทึกข้อมูล!Q336:S336))</f>
        <v/>
      </c>
      <c r="F336" s="116" t="str">
        <f>IF(SUM(บันทึกข้อมูล!T336:U336)=0,"",SUM(บันทึกข้อมูล!T336:U336))</f>
        <v/>
      </c>
      <c r="G336" s="116" t="str">
        <f>IF(SUM(บันทึกข้อมูล!V336:X336)=0,"",SUM(บันทึกข้อมูล!V336:X336))</f>
        <v/>
      </c>
      <c r="H336" s="130" t="str">
        <f>IF(SUM(บันทึกข้อมูล!F336:X336)=0,"",SUM(บันทึกข้อมูล!F336:X336))</f>
        <v/>
      </c>
      <c r="I336" s="116" t="str">
        <f>IF(SUM(บันทึกข้อมูล!Y336:AD336)=0,"",SUM(บันทึกข้อมูล!Y336:AD336))</f>
        <v/>
      </c>
    </row>
    <row r="337" spans="2:9" x14ac:dyDescent="0.2">
      <c r="B337" s="116" t="str">
        <f>IF(SUM(บันทึกข้อมูล!F337:K337)=0,"",SUM(บันทึกข้อมูล!F337:K337))</f>
        <v/>
      </c>
      <c r="C337" s="116" t="str">
        <f>IF(SUM(บันทึกข้อมูล!L337:M337)=0,"",SUM(บันทึกข้อมูล!L337:M337))</f>
        <v/>
      </c>
      <c r="D337" s="116" t="str">
        <f>IF(SUM(บันทึกข้อมูล!N337:P337)=0,"",SUM(บันทึกข้อมูล!N337:P337))</f>
        <v/>
      </c>
      <c r="E337" s="116" t="str">
        <f>IF(SUM(บันทึกข้อมูล!Q337:S337)=0,"",SUM(บันทึกข้อมูล!Q337:S337))</f>
        <v/>
      </c>
      <c r="F337" s="116" t="str">
        <f>IF(SUM(บันทึกข้อมูล!T337:U337)=0,"",SUM(บันทึกข้อมูล!T337:U337))</f>
        <v/>
      </c>
      <c r="G337" s="116" t="str">
        <f>IF(SUM(บันทึกข้อมูล!V337:X337)=0,"",SUM(บันทึกข้อมูล!V337:X337))</f>
        <v/>
      </c>
      <c r="H337" s="130" t="str">
        <f>IF(SUM(บันทึกข้อมูล!F337:X337)=0,"",SUM(บันทึกข้อมูล!F337:X337))</f>
        <v/>
      </c>
      <c r="I337" s="116" t="str">
        <f>IF(SUM(บันทึกข้อมูล!Y337:AD337)=0,"",SUM(บันทึกข้อมูล!Y337:AD337))</f>
        <v/>
      </c>
    </row>
    <row r="338" spans="2:9" x14ac:dyDescent="0.2">
      <c r="B338" s="116" t="str">
        <f>IF(SUM(บันทึกข้อมูล!F338:K338)=0,"",SUM(บันทึกข้อมูล!F338:K338))</f>
        <v/>
      </c>
      <c r="C338" s="116" t="str">
        <f>IF(SUM(บันทึกข้อมูล!L338:M338)=0,"",SUM(บันทึกข้อมูล!L338:M338))</f>
        <v/>
      </c>
      <c r="D338" s="116" t="str">
        <f>IF(SUM(บันทึกข้อมูล!N338:P338)=0,"",SUM(บันทึกข้อมูล!N338:P338))</f>
        <v/>
      </c>
      <c r="E338" s="116" t="str">
        <f>IF(SUM(บันทึกข้อมูล!Q338:S338)=0,"",SUM(บันทึกข้อมูล!Q338:S338))</f>
        <v/>
      </c>
      <c r="F338" s="116" t="str">
        <f>IF(SUM(บันทึกข้อมูล!T338:U338)=0,"",SUM(บันทึกข้อมูล!T338:U338))</f>
        <v/>
      </c>
      <c r="G338" s="116" t="str">
        <f>IF(SUM(บันทึกข้อมูล!V338:X338)=0,"",SUM(บันทึกข้อมูล!V338:X338))</f>
        <v/>
      </c>
      <c r="H338" s="130" t="str">
        <f>IF(SUM(บันทึกข้อมูล!F338:X338)=0,"",SUM(บันทึกข้อมูล!F338:X338))</f>
        <v/>
      </c>
      <c r="I338" s="116" t="str">
        <f>IF(SUM(บันทึกข้อมูล!Y338:AD338)=0,"",SUM(บันทึกข้อมูล!Y338:AD338))</f>
        <v/>
      </c>
    </row>
    <row r="339" spans="2:9" x14ac:dyDescent="0.2">
      <c r="B339" s="116" t="str">
        <f>IF(SUM(บันทึกข้อมูล!F339:K339)=0,"",SUM(บันทึกข้อมูล!F339:K339))</f>
        <v/>
      </c>
      <c r="C339" s="116" t="str">
        <f>IF(SUM(บันทึกข้อมูล!L339:M339)=0,"",SUM(บันทึกข้อมูล!L339:M339))</f>
        <v/>
      </c>
      <c r="D339" s="116" t="str">
        <f>IF(SUM(บันทึกข้อมูล!N339:P339)=0,"",SUM(บันทึกข้อมูล!N339:P339))</f>
        <v/>
      </c>
      <c r="E339" s="116" t="str">
        <f>IF(SUM(บันทึกข้อมูล!Q339:S339)=0,"",SUM(บันทึกข้อมูล!Q339:S339))</f>
        <v/>
      </c>
      <c r="F339" s="116" t="str">
        <f>IF(SUM(บันทึกข้อมูล!T339:U339)=0,"",SUM(บันทึกข้อมูล!T339:U339))</f>
        <v/>
      </c>
      <c r="G339" s="116" t="str">
        <f>IF(SUM(บันทึกข้อมูล!V339:X339)=0,"",SUM(บันทึกข้อมูล!V339:X339))</f>
        <v/>
      </c>
      <c r="H339" s="130" t="str">
        <f>IF(SUM(บันทึกข้อมูล!F339:X339)=0,"",SUM(บันทึกข้อมูล!F339:X339))</f>
        <v/>
      </c>
      <c r="I339" s="116" t="str">
        <f>IF(SUM(บันทึกข้อมูล!Y339:AD339)=0,"",SUM(บันทึกข้อมูล!Y339:AD339))</f>
        <v/>
      </c>
    </row>
    <row r="340" spans="2:9" x14ac:dyDescent="0.2">
      <c r="B340" s="116" t="str">
        <f>IF(SUM(บันทึกข้อมูล!F340:K340)=0,"",SUM(บันทึกข้อมูล!F340:K340))</f>
        <v/>
      </c>
      <c r="C340" s="116" t="str">
        <f>IF(SUM(บันทึกข้อมูล!L340:M340)=0,"",SUM(บันทึกข้อมูล!L340:M340))</f>
        <v/>
      </c>
      <c r="D340" s="116" t="str">
        <f>IF(SUM(บันทึกข้อมูล!N340:P340)=0,"",SUM(บันทึกข้อมูล!N340:P340))</f>
        <v/>
      </c>
      <c r="E340" s="116" t="str">
        <f>IF(SUM(บันทึกข้อมูล!Q340:S340)=0,"",SUM(บันทึกข้อมูล!Q340:S340))</f>
        <v/>
      </c>
      <c r="F340" s="116" t="str">
        <f>IF(SUM(บันทึกข้อมูล!T340:U340)=0,"",SUM(บันทึกข้อมูล!T340:U340))</f>
        <v/>
      </c>
      <c r="G340" s="116" t="str">
        <f>IF(SUM(บันทึกข้อมูล!V340:X340)=0,"",SUM(บันทึกข้อมูล!V340:X340))</f>
        <v/>
      </c>
      <c r="H340" s="130" t="str">
        <f>IF(SUM(บันทึกข้อมูล!F340:X340)=0,"",SUM(บันทึกข้อมูล!F340:X340))</f>
        <v/>
      </c>
      <c r="I340" s="116" t="str">
        <f>IF(SUM(บันทึกข้อมูล!Y340:AD340)=0,"",SUM(บันทึกข้อมูล!Y340:AD340))</f>
        <v/>
      </c>
    </row>
    <row r="341" spans="2:9" x14ac:dyDescent="0.2">
      <c r="B341" s="116" t="str">
        <f>IF(SUM(บันทึกข้อมูล!F341:K341)=0,"",SUM(บันทึกข้อมูล!F341:K341))</f>
        <v/>
      </c>
      <c r="C341" s="116" t="str">
        <f>IF(SUM(บันทึกข้อมูล!L341:M341)=0,"",SUM(บันทึกข้อมูล!L341:M341))</f>
        <v/>
      </c>
      <c r="D341" s="116" t="str">
        <f>IF(SUM(บันทึกข้อมูล!N341:P341)=0,"",SUM(บันทึกข้อมูล!N341:P341))</f>
        <v/>
      </c>
      <c r="E341" s="116" t="str">
        <f>IF(SUM(บันทึกข้อมูล!Q341:S341)=0,"",SUM(บันทึกข้อมูล!Q341:S341))</f>
        <v/>
      </c>
      <c r="F341" s="116" t="str">
        <f>IF(SUM(บันทึกข้อมูล!T341:U341)=0,"",SUM(บันทึกข้อมูล!T341:U341))</f>
        <v/>
      </c>
      <c r="G341" s="116" t="str">
        <f>IF(SUM(บันทึกข้อมูล!V341:X341)=0,"",SUM(บันทึกข้อมูล!V341:X341))</f>
        <v/>
      </c>
      <c r="H341" s="130" t="str">
        <f>IF(SUM(บันทึกข้อมูล!F341:X341)=0,"",SUM(บันทึกข้อมูล!F341:X341))</f>
        <v/>
      </c>
      <c r="I341" s="116" t="str">
        <f>IF(SUM(บันทึกข้อมูล!Y341:AD341)=0,"",SUM(บันทึกข้อมูล!Y341:AD341))</f>
        <v/>
      </c>
    </row>
    <row r="342" spans="2:9" x14ac:dyDescent="0.2">
      <c r="B342" s="116" t="str">
        <f>IF(SUM(บันทึกข้อมูล!F342:K342)=0,"",SUM(บันทึกข้อมูล!F342:K342))</f>
        <v/>
      </c>
      <c r="C342" s="116" t="str">
        <f>IF(SUM(บันทึกข้อมูล!L342:M342)=0,"",SUM(บันทึกข้อมูล!L342:M342))</f>
        <v/>
      </c>
      <c r="D342" s="116" t="str">
        <f>IF(SUM(บันทึกข้อมูล!N342:P342)=0,"",SUM(บันทึกข้อมูล!N342:P342))</f>
        <v/>
      </c>
      <c r="E342" s="116" t="str">
        <f>IF(SUM(บันทึกข้อมูล!Q342:S342)=0,"",SUM(บันทึกข้อมูล!Q342:S342))</f>
        <v/>
      </c>
      <c r="F342" s="116" t="str">
        <f>IF(SUM(บันทึกข้อมูล!T342:U342)=0,"",SUM(บันทึกข้อมูล!T342:U342))</f>
        <v/>
      </c>
      <c r="G342" s="116" t="str">
        <f>IF(SUM(บันทึกข้อมูล!V342:X342)=0,"",SUM(บันทึกข้อมูล!V342:X342))</f>
        <v/>
      </c>
      <c r="H342" s="130" t="str">
        <f>IF(SUM(บันทึกข้อมูล!F342:X342)=0,"",SUM(บันทึกข้อมูล!F342:X342))</f>
        <v/>
      </c>
      <c r="I342" s="116" t="str">
        <f>IF(SUM(บันทึกข้อมูล!Y342:AD342)=0,"",SUM(บันทึกข้อมูล!Y342:AD342))</f>
        <v/>
      </c>
    </row>
    <row r="343" spans="2:9" x14ac:dyDescent="0.2">
      <c r="B343" s="116" t="str">
        <f>IF(SUM(บันทึกข้อมูล!F343:K343)=0,"",SUM(บันทึกข้อมูล!F343:K343))</f>
        <v/>
      </c>
      <c r="C343" s="116" t="str">
        <f>IF(SUM(บันทึกข้อมูล!L343:M343)=0,"",SUM(บันทึกข้อมูล!L343:M343))</f>
        <v/>
      </c>
      <c r="D343" s="116" t="str">
        <f>IF(SUM(บันทึกข้อมูล!N343:P343)=0,"",SUM(บันทึกข้อมูล!N343:P343))</f>
        <v/>
      </c>
      <c r="E343" s="116" t="str">
        <f>IF(SUM(บันทึกข้อมูล!Q343:S343)=0,"",SUM(บันทึกข้อมูล!Q343:S343))</f>
        <v/>
      </c>
      <c r="F343" s="116" t="str">
        <f>IF(SUM(บันทึกข้อมูล!T343:U343)=0,"",SUM(บันทึกข้อมูล!T343:U343))</f>
        <v/>
      </c>
      <c r="G343" s="116" t="str">
        <f>IF(SUM(บันทึกข้อมูล!V343:X343)=0,"",SUM(บันทึกข้อมูล!V343:X343))</f>
        <v/>
      </c>
      <c r="H343" s="130" t="str">
        <f>IF(SUM(บันทึกข้อมูล!F343:X343)=0,"",SUM(บันทึกข้อมูล!F343:X343))</f>
        <v/>
      </c>
      <c r="I343" s="116" t="str">
        <f>IF(SUM(บันทึกข้อมูล!Y343:AD343)=0,"",SUM(บันทึกข้อมูล!Y343:AD343))</f>
        <v/>
      </c>
    </row>
    <row r="344" spans="2:9" x14ac:dyDescent="0.2">
      <c r="B344" s="116" t="str">
        <f>IF(SUM(บันทึกข้อมูล!F344:K344)=0,"",SUM(บันทึกข้อมูล!F344:K344))</f>
        <v/>
      </c>
      <c r="C344" s="116" t="str">
        <f>IF(SUM(บันทึกข้อมูล!L344:M344)=0,"",SUM(บันทึกข้อมูล!L344:M344))</f>
        <v/>
      </c>
      <c r="D344" s="116" t="str">
        <f>IF(SUM(บันทึกข้อมูล!N344:P344)=0,"",SUM(บันทึกข้อมูล!N344:P344))</f>
        <v/>
      </c>
      <c r="E344" s="116" t="str">
        <f>IF(SUM(บันทึกข้อมูล!Q344:S344)=0,"",SUM(บันทึกข้อมูล!Q344:S344))</f>
        <v/>
      </c>
      <c r="F344" s="116" t="str">
        <f>IF(SUM(บันทึกข้อมูล!T344:U344)=0,"",SUM(บันทึกข้อมูล!T344:U344))</f>
        <v/>
      </c>
      <c r="G344" s="116" t="str">
        <f>IF(SUM(บันทึกข้อมูล!V344:X344)=0,"",SUM(บันทึกข้อมูล!V344:X344))</f>
        <v/>
      </c>
      <c r="H344" s="130" t="str">
        <f>IF(SUM(บันทึกข้อมูล!F344:X344)=0,"",SUM(บันทึกข้อมูล!F344:X344))</f>
        <v/>
      </c>
      <c r="I344" s="116" t="str">
        <f>IF(SUM(บันทึกข้อมูล!Y344:AD344)=0,"",SUM(บันทึกข้อมูล!Y344:AD344))</f>
        <v/>
      </c>
    </row>
    <row r="345" spans="2:9" x14ac:dyDescent="0.2">
      <c r="B345" s="116" t="str">
        <f>IF(SUM(บันทึกข้อมูล!F345:K345)=0,"",SUM(บันทึกข้อมูล!F345:K345))</f>
        <v/>
      </c>
      <c r="C345" s="116" t="str">
        <f>IF(SUM(บันทึกข้อมูล!L345:M345)=0,"",SUM(บันทึกข้อมูล!L345:M345))</f>
        <v/>
      </c>
      <c r="D345" s="116" t="str">
        <f>IF(SUM(บันทึกข้อมูล!N345:P345)=0,"",SUM(บันทึกข้อมูล!N345:P345))</f>
        <v/>
      </c>
      <c r="E345" s="116" t="str">
        <f>IF(SUM(บันทึกข้อมูล!Q345:S345)=0,"",SUM(บันทึกข้อมูล!Q345:S345))</f>
        <v/>
      </c>
      <c r="F345" s="116" t="str">
        <f>IF(SUM(บันทึกข้อมูล!T345:U345)=0,"",SUM(บันทึกข้อมูล!T345:U345))</f>
        <v/>
      </c>
      <c r="G345" s="116" t="str">
        <f>IF(SUM(บันทึกข้อมูล!V345:X345)=0,"",SUM(บันทึกข้อมูล!V345:X345))</f>
        <v/>
      </c>
      <c r="H345" s="130" t="str">
        <f>IF(SUM(บันทึกข้อมูล!F345:X345)=0,"",SUM(บันทึกข้อมูล!F345:X345))</f>
        <v/>
      </c>
      <c r="I345" s="116" t="str">
        <f>IF(SUM(บันทึกข้อมูล!Y345:AD345)=0,"",SUM(บันทึกข้อมูล!Y345:AD345))</f>
        <v/>
      </c>
    </row>
    <row r="346" spans="2:9" x14ac:dyDescent="0.2">
      <c r="B346" s="116" t="str">
        <f>IF(SUM(บันทึกข้อมูล!F346:K346)=0,"",SUM(บันทึกข้อมูล!F346:K346))</f>
        <v/>
      </c>
      <c r="C346" s="116" t="str">
        <f>IF(SUM(บันทึกข้อมูล!L346:M346)=0,"",SUM(บันทึกข้อมูล!L346:M346))</f>
        <v/>
      </c>
      <c r="D346" s="116" t="str">
        <f>IF(SUM(บันทึกข้อมูล!N346:P346)=0,"",SUM(บันทึกข้อมูล!N346:P346))</f>
        <v/>
      </c>
      <c r="E346" s="116" t="str">
        <f>IF(SUM(บันทึกข้อมูล!Q346:S346)=0,"",SUM(บันทึกข้อมูล!Q346:S346))</f>
        <v/>
      </c>
      <c r="F346" s="116" t="str">
        <f>IF(SUM(บันทึกข้อมูล!T346:U346)=0,"",SUM(บันทึกข้อมูล!T346:U346))</f>
        <v/>
      </c>
      <c r="G346" s="116" t="str">
        <f>IF(SUM(บันทึกข้อมูล!V346:X346)=0,"",SUM(บันทึกข้อมูล!V346:X346))</f>
        <v/>
      </c>
      <c r="H346" s="130" t="str">
        <f>IF(SUM(บันทึกข้อมูล!F346:X346)=0,"",SUM(บันทึกข้อมูล!F346:X346))</f>
        <v/>
      </c>
      <c r="I346" s="116" t="str">
        <f>IF(SUM(บันทึกข้อมูล!Y346:AD346)=0,"",SUM(บันทึกข้อมูล!Y346:AD346))</f>
        <v/>
      </c>
    </row>
    <row r="347" spans="2:9" x14ac:dyDescent="0.2">
      <c r="B347" s="116" t="str">
        <f>IF(SUM(บันทึกข้อมูล!F347:K347)=0,"",SUM(บันทึกข้อมูล!F347:K347))</f>
        <v/>
      </c>
      <c r="C347" s="116" t="str">
        <f>IF(SUM(บันทึกข้อมูล!L347:M347)=0,"",SUM(บันทึกข้อมูล!L347:M347))</f>
        <v/>
      </c>
      <c r="D347" s="116" t="str">
        <f>IF(SUM(บันทึกข้อมูล!N347:P347)=0,"",SUM(บันทึกข้อมูล!N347:P347))</f>
        <v/>
      </c>
      <c r="E347" s="116" t="str">
        <f>IF(SUM(บันทึกข้อมูล!Q347:S347)=0,"",SUM(บันทึกข้อมูล!Q347:S347))</f>
        <v/>
      </c>
      <c r="F347" s="116" t="str">
        <f>IF(SUM(บันทึกข้อมูล!T347:U347)=0,"",SUM(บันทึกข้อมูล!T347:U347))</f>
        <v/>
      </c>
      <c r="G347" s="116" t="str">
        <f>IF(SUM(บันทึกข้อมูล!V347:X347)=0,"",SUM(บันทึกข้อมูล!V347:X347))</f>
        <v/>
      </c>
      <c r="H347" s="130" t="str">
        <f>IF(SUM(บันทึกข้อมูล!F347:X347)=0,"",SUM(บันทึกข้อมูล!F347:X347))</f>
        <v/>
      </c>
      <c r="I347" s="116" t="str">
        <f>IF(SUM(บันทึกข้อมูล!Y347:AD347)=0,"",SUM(บันทึกข้อมูล!Y347:AD347))</f>
        <v/>
      </c>
    </row>
    <row r="348" spans="2:9" x14ac:dyDescent="0.2">
      <c r="B348" s="116" t="str">
        <f>IF(SUM(บันทึกข้อมูล!F348:K348)=0,"",SUM(บันทึกข้อมูล!F348:K348))</f>
        <v/>
      </c>
      <c r="C348" s="116" t="str">
        <f>IF(SUM(บันทึกข้อมูล!L348:M348)=0,"",SUM(บันทึกข้อมูล!L348:M348))</f>
        <v/>
      </c>
      <c r="D348" s="116" t="str">
        <f>IF(SUM(บันทึกข้อมูล!N348:P348)=0,"",SUM(บันทึกข้อมูล!N348:P348))</f>
        <v/>
      </c>
      <c r="E348" s="116" t="str">
        <f>IF(SUM(บันทึกข้อมูล!Q348:S348)=0,"",SUM(บันทึกข้อมูล!Q348:S348))</f>
        <v/>
      </c>
      <c r="F348" s="116" t="str">
        <f>IF(SUM(บันทึกข้อมูล!T348:U348)=0,"",SUM(บันทึกข้อมูล!T348:U348))</f>
        <v/>
      </c>
      <c r="G348" s="116" t="str">
        <f>IF(SUM(บันทึกข้อมูล!V348:X348)=0,"",SUM(บันทึกข้อมูล!V348:X348))</f>
        <v/>
      </c>
      <c r="H348" s="130" t="str">
        <f>IF(SUM(บันทึกข้อมูล!F348:X348)=0,"",SUM(บันทึกข้อมูล!F348:X348))</f>
        <v/>
      </c>
      <c r="I348" s="116" t="str">
        <f>IF(SUM(บันทึกข้อมูล!Y348:AD348)=0,"",SUM(บันทึกข้อมูล!Y348:AD348))</f>
        <v/>
      </c>
    </row>
    <row r="349" spans="2:9" x14ac:dyDescent="0.2">
      <c r="B349" s="116" t="str">
        <f>IF(SUM(บันทึกข้อมูล!F349:K349)=0,"",SUM(บันทึกข้อมูล!F349:K349))</f>
        <v/>
      </c>
      <c r="C349" s="116" t="str">
        <f>IF(SUM(บันทึกข้อมูล!L349:M349)=0,"",SUM(บันทึกข้อมูล!L349:M349))</f>
        <v/>
      </c>
      <c r="D349" s="116" t="str">
        <f>IF(SUM(บันทึกข้อมูล!N349:P349)=0,"",SUM(บันทึกข้อมูล!N349:P349))</f>
        <v/>
      </c>
      <c r="E349" s="116" t="str">
        <f>IF(SUM(บันทึกข้อมูล!Q349:S349)=0,"",SUM(บันทึกข้อมูล!Q349:S349))</f>
        <v/>
      </c>
      <c r="F349" s="116" t="str">
        <f>IF(SUM(บันทึกข้อมูล!T349:U349)=0,"",SUM(บันทึกข้อมูล!T349:U349))</f>
        <v/>
      </c>
      <c r="G349" s="116" t="str">
        <f>IF(SUM(บันทึกข้อมูล!V349:X349)=0,"",SUM(บันทึกข้อมูล!V349:X349))</f>
        <v/>
      </c>
      <c r="H349" s="130" t="str">
        <f>IF(SUM(บันทึกข้อมูล!F349:X349)=0,"",SUM(บันทึกข้อมูล!F349:X349))</f>
        <v/>
      </c>
      <c r="I349" s="116" t="str">
        <f>IF(SUM(บันทึกข้อมูล!Y349:AD349)=0,"",SUM(บันทึกข้อมูล!Y349:AD349))</f>
        <v/>
      </c>
    </row>
    <row r="350" spans="2:9" x14ac:dyDescent="0.2">
      <c r="B350" s="116" t="str">
        <f>IF(SUM(บันทึกข้อมูล!F350:K350)=0,"",SUM(บันทึกข้อมูล!F350:K350))</f>
        <v/>
      </c>
      <c r="C350" s="116" t="str">
        <f>IF(SUM(บันทึกข้อมูล!L350:M350)=0,"",SUM(บันทึกข้อมูล!L350:M350))</f>
        <v/>
      </c>
      <c r="D350" s="116" t="str">
        <f>IF(SUM(บันทึกข้อมูล!N350:P350)=0,"",SUM(บันทึกข้อมูล!N350:P350))</f>
        <v/>
      </c>
      <c r="E350" s="116" t="str">
        <f>IF(SUM(บันทึกข้อมูล!Q350:S350)=0,"",SUM(บันทึกข้อมูล!Q350:S350))</f>
        <v/>
      </c>
      <c r="F350" s="116" t="str">
        <f>IF(SUM(บันทึกข้อมูล!T350:U350)=0,"",SUM(บันทึกข้อมูล!T350:U350))</f>
        <v/>
      </c>
      <c r="G350" s="116" t="str">
        <f>IF(SUM(บันทึกข้อมูล!V350:X350)=0,"",SUM(บันทึกข้อมูล!V350:X350))</f>
        <v/>
      </c>
      <c r="H350" s="130" t="str">
        <f>IF(SUM(บันทึกข้อมูล!F350:X350)=0,"",SUM(บันทึกข้อมูล!F350:X350))</f>
        <v/>
      </c>
      <c r="I350" s="116" t="str">
        <f>IF(SUM(บันทึกข้อมูล!Y350:AD350)=0,"",SUM(บันทึกข้อมูล!Y350:AD350))</f>
        <v/>
      </c>
    </row>
    <row r="351" spans="2:9" x14ac:dyDescent="0.2">
      <c r="B351" s="116" t="str">
        <f>IF(SUM(บันทึกข้อมูล!F351:K351)=0,"",SUM(บันทึกข้อมูล!F351:K351))</f>
        <v/>
      </c>
      <c r="C351" s="116" t="str">
        <f>IF(SUM(บันทึกข้อมูล!L351:M351)=0,"",SUM(บันทึกข้อมูล!L351:M351))</f>
        <v/>
      </c>
      <c r="D351" s="116" t="str">
        <f>IF(SUM(บันทึกข้อมูล!N351:P351)=0,"",SUM(บันทึกข้อมูล!N351:P351))</f>
        <v/>
      </c>
      <c r="E351" s="116" t="str">
        <f>IF(SUM(บันทึกข้อมูล!Q351:S351)=0,"",SUM(บันทึกข้อมูล!Q351:S351))</f>
        <v/>
      </c>
      <c r="F351" s="116" t="str">
        <f>IF(SUM(บันทึกข้อมูล!T351:U351)=0,"",SUM(บันทึกข้อมูล!T351:U351))</f>
        <v/>
      </c>
      <c r="G351" s="116" t="str">
        <f>IF(SUM(บันทึกข้อมูล!V351:X351)=0,"",SUM(บันทึกข้อมูล!V351:X351))</f>
        <v/>
      </c>
      <c r="H351" s="130" t="str">
        <f>IF(SUM(บันทึกข้อมูล!F351:X351)=0,"",SUM(บันทึกข้อมูล!F351:X351))</f>
        <v/>
      </c>
      <c r="I351" s="116" t="str">
        <f>IF(SUM(บันทึกข้อมูล!Y351:AD351)=0,"",SUM(บันทึกข้อมูล!Y351:AD351))</f>
        <v/>
      </c>
    </row>
    <row r="352" spans="2:9" x14ac:dyDescent="0.2">
      <c r="B352" s="116" t="str">
        <f>IF(SUM(บันทึกข้อมูล!F352:K352)=0,"",SUM(บันทึกข้อมูล!F352:K352))</f>
        <v/>
      </c>
      <c r="C352" s="116" t="str">
        <f>IF(SUM(บันทึกข้อมูล!L352:M352)=0,"",SUM(บันทึกข้อมูล!L352:M352))</f>
        <v/>
      </c>
      <c r="D352" s="116" t="str">
        <f>IF(SUM(บันทึกข้อมูล!N352:P352)=0,"",SUM(บันทึกข้อมูล!N352:P352))</f>
        <v/>
      </c>
      <c r="E352" s="116" t="str">
        <f>IF(SUM(บันทึกข้อมูล!Q352:S352)=0,"",SUM(บันทึกข้อมูล!Q352:S352))</f>
        <v/>
      </c>
      <c r="F352" s="116" t="str">
        <f>IF(SUM(บันทึกข้อมูล!T352:U352)=0,"",SUM(บันทึกข้อมูล!T352:U352))</f>
        <v/>
      </c>
      <c r="G352" s="116" t="str">
        <f>IF(SUM(บันทึกข้อมูล!V352:X352)=0,"",SUM(บันทึกข้อมูล!V352:X352))</f>
        <v/>
      </c>
      <c r="H352" s="130" t="str">
        <f>IF(SUM(บันทึกข้อมูล!F352:X352)=0,"",SUM(บันทึกข้อมูล!F352:X352))</f>
        <v/>
      </c>
      <c r="I352" s="116" t="str">
        <f>IF(SUM(บันทึกข้อมูล!Y352:AD352)=0,"",SUM(บันทึกข้อมูล!Y352:AD352))</f>
        <v/>
      </c>
    </row>
    <row r="353" spans="2:9" x14ac:dyDescent="0.2">
      <c r="B353" s="116" t="str">
        <f>IF(SUM(บันทึกข้อมูล!F353:K353)=0,"",SUM(บันทึกข้อมูล!F353:K353))</f>
        <v/>
      </c>
      <c r="C353" s="116" t="str">
        <f>IF(SUM(บันทึกข้อมูล!L353:M353)=0,"",SUM(บันทึกข้อมูล!L353:M353))</f>
        <v/>
      </c>
      <c r="D353" s="116" t="str">
        <f>IF(SUM(บันทึกข้อมูล!N353:P353)=0,"",SUM(บันทึกข้อมูล!N353:P353))</f>
        <v/>
      </c>
      <c r="E353" s="116" t="str">
        <f>IF(SUM(บันทึกข้อมูล!Q353:S353)=0,"",SUM(บันทึกข้อมูล!Q353:S353))</f>
        <v/>
      </c>
      <c r="F353" s="116" t="str">
        <f>IF(SUM(บันทึกข้อมูล!T353:U353)=0,"",SUM(บันทึกข้อมูล!T353:U353))</f>
        <v/>
      </c>
      <c r="G353" s="116" t="str">
        <f>IF(SUM(บันทึกข้อมูล!V353:X353)=0,"",SUM(บันทึกข้อมูล!V353:X353))</f>
        <v/>
      </c>
      <c r="H353" s="130" t="str">
        <f>IF(SUM(บันทึกข้อมูล!F353:X353)=0,"",SUM(บันทึกข้อมูล!F353:X353))</f>
        <v/>
      </c>
      <c r="I353" s="116" t="str">
        <f>IF(SUM(บันทึกข้อมูล!Y353:AD353)=0,"",SUM(บันทึกข้อมูล!Y353:AD353))</f>
        <v/>
      </c>
    </row>
    <row r="354" spans="2:9" x14ac:dyDescent="0.2">
      <c r="B354" s="116" t="str">
        <f>IF(SUM(บันทึกข้อมูล!F354:K354)=0,"",SUM(บันทึกข้อมูล!F354:K354))</f>
        <v/>
      </c>
      <c r="C354" s="116" t="str">
        <f>IF(SUM(บันทึกข้อมูล!L354:M354)=0,"",SUM(บันทึกข้อมูล!L354:M354))</f>
        <v/>
      </c>
      <c r="D354" s="116" t="str">
        <f>IF(SUM(บันทึกข้อมูล!N354:P354)=0,"",SUM(บันทึกข้อมูล!N354:P354))</f>
        <v/>
      </c>
      <c r="E354" s="116" t="str">
        <f>IF(SUM(บันทึกข้อมูล!Q354:S354)=0,"",SUM(บันทึกข้อมูล!Q354:S354))</f>
        <v/>
      </c>
      <c r="F354" s="116" t="str">
        <f>IF(SUM(บันทึกข้อมูล!T354:U354)=0,"",SUM(บันทึกข้อมูล!T354:U354))</f>
        <v/>
      </c>
      <c r="G354" s="116" t="str">
        <f>IF(SUM(บันทึกข้อมูล!V354:X354)=0,"",SUM(บันทึกข้อมูล!V354:X354))</f>
        <v/>
      </c>
      <c r="H354" s="130" t="str">
        <f>IF(SUM(บันทึกข้อมูล!F354:X354)=0,"",SUM(บันทึกข้อมูล!F354:X354))</f>
        <v/>
      </c>
      <c r="I354" s="116" t="str">
        <f>IF(SUM(บันทึกข้อมูล!Y354:AD354)=0,"",SUM(บันทึกข้อมูล!Y354:AD354))</f>
        <v/>
      </c>
    </row>
    <row r="355" spans="2:9" x14ac:dyDescent="0.2">
      <c r="B355" s="116" t="str">
        <f>IF(SUM(บันทึกข้อมูล!F355:K355)=0,"",SUM(บันทึกข้อมูล!F355:K355))</f>
        <v/>
      </c>
      <c r="C355" s="116" t="str">
        <f>IF(SUM(บันทึกข้อมูล!L355:M355)=0,"",SUM(บันทึกข้อมูล!L355:M355))</f>
        <v/>
      </c>
      <c r="D355" s="116" t="str">
        <f>IF(SUM(บันทึกข้อมูล!N355:P355)=0,"",SUM(บันทึกข้อมูล!N355:P355))</f>
        <v/>
      </c>
      <c r="E355" s="116" t="str">
        <f>IF(SUM(บันทึกข้อมูล!Q355:S355)=0,"",SUM(บันทึกข้อมูล!Q355:S355))</f>
        <v/>
      </c>
      <c r="F355" s="116" t="str">
        <f>IF(SUM(บันทึกข้อมูล!T355:U355)=0,"",SUM(บันทึกข้อมูล!T355:U355))</f>
        <v/>
      </c>
      <c r="G355" s="116" t="str">
        <f>IF(SUM(บันทึกข้อมูล!V355:X355)=0,"",SUM(บันทึกข้อมูล!V355:X355))</f>
        <v/>
      </c>
      <c r="H355" s="130" t="str">
        <f>IF(SUM(บันทึกข้อมูล!F355:X355)=0,"",SUM(บันทึกข้อมูล!F355:X355))</f>
        <v/>
      </c>
      <c r="I355" s="116" t="str">
        <f>IF(SUM(บันทึกข้อมูล!Y355:AD355)=0,"",SUM(บันทึกข้อมูล!Y355:AD355))</f>
        <v/>
      </c>
    </row>
    <row r="356" spans="2:9" x14ac:dyDescent="0.2">
      <c r="B356" s="116" t="str">
        <f>IF(SUM(บันทึกข้อมูล!F356:K356)=0,"",SUM(บันทึกข้อมูล!F356:K356))</f>
        <v/>
      </c>
      <c r="C356" s="116" t="str">
        <f>IF(SUM(บันทึกข้อมูล!L356:M356)=0,"",SUM(บันทึกข้อมูล!L356:M356))</f>
        <v/>
      </c>
      <c r="D356" s="116" t="str">
        <f>IF(SUM(บันทึกข้อมูล!N356:P356)=0,"",SUM(บันทึกข้อมูล!N356:P356))</f>
        <v/>
      </c>
      <c r="E356" s="116" t="str">
        <f>IF(SUM(บันทึกข้อมูล!Q356:S356)=0,"",SUM(บันทึกข้อมูล!Q356:S356))</f>
        <v/>
      </c>
      <c r="F356" s="116" t="str">
        <f>IF(SUM(บันทึกข้อมูล!T356:U356)=0,"",SUM(บันทึกข้อมูล!T356:U356))</f>
        <v/>
      </c>
      <c r="G356" s="116" t="str">
        <f>IF(SUM(บันทึกข้อมูล!V356:X356)=0,"",SUM(บันทึกข้อมูล!V356:X356))</f>
        <v/>
      </c>
      <c r="H356" s="130" t="str">
        <f>IF(SUM(บันทึกข้อมูล!F356:X356)=0,"",SUM(บันทึกข้อมูล!F356:X356))</f>
        <v/>
      </c>
      <c r="I356" s="116" t="str">
        <f>IF(SUM(บันทึกข้อมูล!Y356:AD356)=0,"",SUM(บันทึกข้อมูล!Y356:AD356))</f>
        <v/>
      </c>
    </row>
    <row r="357" spans="2:9" x14ac:dyDescent="0.2">
      <c r="B357" s="116" t="str">
        <f>IF(SUM(บันทึกข้อมูล!F357:K357)=0,"",SUM(บันทึกข้อมูล!F357:K357))</f>
        <v/>
      </c>
      <c r="C357" s="116" t="str">
        <f>IF(SUM(บันทึกข้อมูล!L357:M357)=0,"",SUM(บันทึกข้อมูล!L357:M357))</f>
        <v/>
      </c>
      <c r="D357" s="116" t="str">
        <f>IF(SUM(บันทึกข้อมูล!N357:P357)=0,"",SUM(บันทึกข้อมูล!N357:P357))</f>
        <v/>
      </c>
      <c r="E357" s="116" t="str">
        <f>IF(SUM(บันทึกข้อมูล!Q357:S357)=0,"",SUM(บันทึกข้อมูล!Q357:S357))</f>
        <v/>
      </c>
      <c r="F357" s="116" t="str">
        <f>IF(SUM(บันทึกข้อมูล!T357:U357)=0,"",SUM(บันทึกข้อมูล!T357:U357))</f>
        <v/>
      </c>
      <c r="G357" s="116" t="str">
        <f>IF(SUM(บันทึกข้อมูล!V357:X357)=0,"",SUM(บันทึกข้อมูล!V357:X357))</f>
        <v/>
      </c>
      <c r="H357" s="130" t="str">
        <f>IF(SUM(บันทึกข้อมูล!F357:X357)=0,"",SUM(บันทึกข้อมูล!F357:X357))</f>
        <v/>
      </c>
      <c r="I357" s="116" t="str">
        <f>IF(SUM(บันทึกข้อมูล!Y357:AD357)=0,"",SUM(บันทึกข้อมูล!Y357:AD357))</f>
        <v/>
      </c>
    </row>
    <row r="358" spans="2:9" x14ac:dyDescent="0.2">
      <c r="B358" s="116" t="str">
        <f>IF(SUM(บันทึกข้อมูล!F358:K358)=0,"",SUM(บันทึกข้อมูล!F358:K358))</f>
        <v/>
      </c>
      <c r="C358" s="116" t="str">
        <f>IF(SUM(บันทึกข้อมูล!L358:M358)=0,"",SUM(บันทึกข้อมูล!L358:M358))</f>
        <v/>
      </c>
      <c r="D358" s="116" t="str">
        <f>IF(SUM(บันทึกข้อมูล!N358:P358)=0,"",SUM(บันทึกข้อมูล!N358:P358))</f>
        <v/>
      </c>
      <c r="E358" s="116" t="str">
        <f>IF(SUM(บันทึกข้อมูล!Q358:S358)=0,"",SUM(บันทึกข้อมูล!Q358:S358))</f>
        <v/>
      </c>
      <c r="F358" s="116" t="str">
        <f>IF(SUM(บันทึกข้อมูล!T358:U358)=0,"",SUM(บันทึกข้อมูล!T358:U358))</f>
        <v/>
      </c>
      <c r="G358" s="116" t="str">
        <f>IF(SUM(บันทึกข้อมูล!V358:X358)=0,"",SUM(บันทึกข้อมูล!V358:X358))</f>
        <v/>
      </c>
      <c r="H358" s="130" t="str">
        <f>IF(SUM(บันทึกข้อมูล!F358:X358)=0,"",SUM(บันทึกข้อมูล!F358:X358))</f>
        <v/>
      </c>
      <c r="I358" s="116" t="str">
        <f>IF(SUM(บันทึกข้อมูล!Y358:AD358)=0,"",SUM(บันทึกข้อมูล!Y358:AD358))</f>
        <v/>
      </c>
    </row>
    <row r="359" spans="2:9" x14ac:dyDescent="0.2">
      <c r="B359" s="116" t="str">
        <f>IF(SUM(บันทึกข้อมูล!F359:K359)=0,"",SUM(บันทึกข้อมูล!F359:K359))</f>
        <v/>
      </c>
      <c r="C359" s="116" t="str">
        <f>IF(SUM(บันทึกข้อมูล!L359:M359)=0,"",SUM(บันทึกข้อมูล!L359:M359))</f>
        <v/>
      </c>
      <c r="D359" s="116" t="str">
        <f>IF(SUM(บันทึกข้อมูล!N359:P359)=0,"",SUM(บันทึกข้อมูล!N359:P359))</f>
        <v/>
      </c>
      <c r="E359" s="116" t="str">
        <f>IF(SUM(บันทึกข้อมูล!Q359:S359)=0,"",SUM(บันทึกข้อมูล!Q359:S359))</f>
        <v/>
      </c>
      <c r="F359" s="116" t="str">
        <f>IF(SUM(บันทึกข้อมูล!T359:U359)=0,"",SUM(บันทึกข้อมูล!T359:U359))</f>
        <v/>
      </c>
      <c r="G359" s="116" t="str">
        <f>IF(SUM(บันทึกข้อมูล!V359:X359)=0,"",SUM(บันทึกข้อมูล!V359:X359))</f>
        <v/>
      </c>
      <c r="H359" s="130" t="str">
        <f>IF(SUM(บันทึกข้อมูล!F359:X359)=0,"",SUM(บันทึกข้อมูล!F359:X359))</f>
        <v/>
      </c>
      <c r="I359" s="116" t="str">
        <f>IF(SUM(บันทึกข้อมูล!Y359:AD359)=0,"",SUM(บันทึกข้อมูล!Y359:AD359))</f>
        <v/>
      </c>
    </row>
    <row r="360" spans="2:9" x14ac:dyDescent="0.2">
      <c r="B360" s="116" t="str">
        <f>IF(SUM(บันทึกข้อมูล!F360:K360)=0,"",SUM(บันทึกข้อมูล!F360:K360))</f>
        <v/>
      </c>
      <c r="C360" s="116" t="str">
        <f>IF(SUM(บันทึกข้อมูล!L360:M360)=0,"",SUM(บันทึกข้อมูล!L360:M360))</f>
        <v/>
      </c>
      <c r="D360" s="116" t="str">
        <f>IF(SUM(บันทึกข้อมูล!N360:P360)=0,"",SUM(บันทึกข้อมูล!N360:P360))</f>
        <v/>
      </c>
      <c r="E360" s="116" t="str">
        <f>IF(SUM(บันทึกข้อมูล!Q360:S360)=0,"",SUM(บันทึกข้อมูล!Q360:S360))</f>
        <v/>
      </c>
      <c r="F360" s="116" t="str">
        <f>IF(SUM(บันทึกข้อมูล!T360:U360)=0,"",SUM(บันทึกข้อมูล!T360:U360))</f>
        <v/>
      </c>
      <c r="G360" s="116" t="str">
        <f>IF(SUM(บันทึกข้อมูล!V360:X360)=0,"",SUM(บันทึกข้อมูล!V360:X360))</f>
        <v/>
      </c>
      <c r="H360" s="130" t="str">
        <f>IF(SUM(บันทึกข้อมูล!F360:X360)=0,"",SUM(บันทึกข้อมูล!F360:X360))</f>
        <v/>
      </c>
      <c r="I360" s="116" t="str">
        <f>IF(SUM(บันทึกข้อมูล!Y360:AD360)=0,"",SUM(บันทึกข้อมูล!Y360:AD360))</f>
        <v/>
      </c>
    </row>
    <row r="361" spans="2:9" x14ac:dyDescent="0.2">
      <c r="B361" s="116" t="str">
        <f>IF(SUM(บันทึกข้อมูล!F361:K361)=0,"",SUM(บันทึกข้อมูล!F361:K361))</f>
        <v/>
      </c>
      <c r="C361" s="116" t="str">
        <f>IF(SUM(บันทึกข้อมูล!L361:M361)=0,"",SUM(บันทึกข้อมูล!L361:M361))</f>
        <v/>
      </c>
      <c r="D361" s="116" t="str">
        <f>IF(SUM(บันทึกข้อมูล!N361:P361)=0,"",SUM(บันทึกข้อมูล!N361:P361))</f>
        <v/>
      </c>
      <c r="E361" s="116" t="str">
        <f>IF(SUM(บันทึกข้อมูล!Q361:S361)=0,"",SUM(บันทึกข้อมูล!Q361:S361))</f>
        <v/>
      </c>
      <c r="F361" s="116" t="str">
        <f>IF(SUM(บันทึกข้อมูล!T361:U361)=0,"",SUM(บันทึกข้อมูล!T361:U361))</f>
        <v/>
      </c>
      <c r="G361" s="116" t="str">
        <f>IF(SUM(บันทึกข้อมูล!V361:X361)=0,"",SUM(บันทึกข้อมูล!V361:X361))</f>
        <v/>
      </c>
      <c r="H361" s="130" t="str">
        <f>IF(SUM(บันทึกข้อมูล!F361:X361)=0,"",SUM(บันทึกข้อมูล!F361:X361))</f>
        <v/>
      </c>
      <c r="I361" s="116" t="str">
        <f>IF(SUM(บันทึกข้อมูล!Y361:AD361)=0,"",SUM(บันทึกข้อมูล!Y361:AD361))</f>
        <v/>
      </c>
    </row>
    <row r="362" spans="2:9" x14ac:dyDescent="0.2">
      <c r="B362" s="116" t="str">
        <f>IF(SUM(บันทึกข้อมูล!F362:K362)=0,"",SUM(บันทึกข้อมูล!F362:K362))</f>
        <v/>
      </c>
      <c r="C362" s="116" t="str">
        <f>IF(SUM(บันทึกข้อมูล!L362:M362)=0,"",SUM(บันทึกข้อมูล!L362:M362))</f>
        <v/>
      </c>
      <c r="D362" s="116" t="str">
        <f>IF(SUM(บันทึกข้อมูล!N362:P362)=0,"",SUM(บันทึกข้อมูล!N362:P362))</f>
        <v/>
      </c>
      <c r="E362" s="116" t="str">
        <f>IF(SUM(บันทึกข้อมูล!Q362:S362)=0,"",SUM(บันทึกข้อมูล!Q362:S362))</f>
        <v/>
      </c>
      <c r="F362" s="116" t="str">
        <f>IF(SUM(บันทึกข้อมูล!T362:U362)=0,"",SUM(บันทึกข้อมูล!T362:U362))</f>
        <v/>
      </c>
      <c r="G362" s="116" t="str">
        <f>IF(SUM(บันทึกข้อมูล!V362:X362)=0,"",SUM(บันทึกข้อมูล!V362:X362))</f>
        <v/>
      </c>
      <c r="H362" s="130" t="str">
        <f>IF(SUM(บันทึกข้อมูล!F362:X362)=0,"",SUM(บันทึกข้อมูล!F362:X362))</f>
        <v/>
      </c>
      <c r="I362" s="116" t="str">
        <f>IF(SUM(บันทึกข้อมูล!Y362:AD362)=0,"",SUM(บันทึกข้อมูล!Y362:AD362))</f>
        <v/>
      </c>
    </row>
    <row r="363" spans="2:9" x14ac:dyDescent="0.2">
      <c r="B363" s="116" t="str">
        <f>IF(SUM(บันทึกข้อมูล!F363:K363)=0,"",SUM(บันทึกข้อมูล!F363:K363))</f>
        <v/>
      </c>
      <c r="C363" s="116" t="str">
        <f>IF(SUM(บันทึกข้อมูล!L363:M363)=0,"",SUM(บันทึกข้อมูล!L363:M363))</f>
        <v/>
      </c>
      <c r="D363" s="116" t="str">
        <f>IF(SUM(บันทึกข้อมูล!N363:P363)=0,"",SUM(บันทึกข้อมูล!N363:P363))</f>
        <v/>
      </c>
      <c r="E363" s="116" t="str">
        <f>IF(SUM(บันทึกข้อมูล!Q363:S363)=0,"",SUM(บันทึกข้อมูล!Q363:S363))</f>
        <v/>
      </c>
      <c r="F363" s="116" t="str">
        <f>IF(SUM(บันทึกข้อมูล!T363:U363)=0,"",SUM(บันทึกข้อมูล!T363:U363))</f>
        <v/>
      </c>
      <c r="G363" s="116" t="str">
        <f>IF(SUM(บันทึกข้อมูล!V363:X363)=0,"",SUM(บันทึกข้อมูล!V363:X363))</f>
        <v/>
      </c>
      <c r="H363" s="130" t="str">
        <f>IF(SUM(บันทึกข้อมูล!F363:X363)=0,"",SUM(บันทึกข้อมูล!F363:X363))</f>
        <v/>
      </c>
      <c r="I363" s="116" t="str">
        <f>IF(SUM(บันทึกข้อมูล!Y363:AD363)=0,"",SUM(บันทึกข้อมูล!Y363:AD363))</f>
        <v/>
      </c>
    </row>
    <row r="364" spans="2:9" x14ac:dyDescent="0.2">
      <c r="B364" s="116" t="str">
        <f>IF(SUM(บันทึกข้อมูล!F364:K364)=0,"",SUM(บันทึกข้อมูล!F364:K364))</f>
        <v/>
      </c>
      <c r="C364" s="116" t="str">
        <f>IF(SUM(บันทึกข้อมูล!L364:M364)=0,"",SUM(บันทึกข้อมูล!L364:M364))</f>
        <v/>
      </c>
      <c r="D364" s="116" t="str">
        <f>IF(SUM(บันทึกข้อมูล!N364:P364)=0,"",SUM(บันทึกข้อมูล!N364:P364))</f>
        <v/>
      </c>
      <c r="E364" s="116" t="str">
        <f>IF(SUM(บันทึกข้อมูล!Q364:S364)=0,"",SUM(บันทึกข้อมูล!Q364:S364))</f>
        <v/>
      </c>
      <c r="F364" s="116" t="str">
        <f>IF(SUM(บันทึกข้อมูล!T364:U364)=0,"",SUM(บันทึกข้อมูล!T364:U364))</f>
        <v/>
      </c>
      <c r="G364" s="116" t="str">
        <f>IF(SUM(บันทึกข้อมูล!V364:X364)=0,"",SUM(บันทึกข้อมูล!V364:X364))</f>
        <v/>
      </c>
      <c r="H364" s="130" t="str">
        <f>IF(SUM(บันทึกข้อมูล!F364:X364)=0,"",SUM(บันทึกข้อมูล!F364:X364))</f>
        <v/>
      </c>
      <c r="I364" s="116" t="str">
        <f>IF(SUM(บันทึกข้อมูล!Y364:AD364)=0,"",SUM(บันทึกข้อมูล!Y364:AD364))</f>
        <v/>
      </c>
    </row>
    <row r="365" spans="2:9" x14ac:dyDescent="0.2">
      <c r="B365" s="116" t="str">
        <f>IF(SUM(บันทึกข้อมูล!F365:K365)=0,"",SUM(บันทึกข้อมูล!F365:K365))</f>
        <v/>
      </c>
      <c r="C365" s="116" t="str">
        <f>IF(SUM(บันทึกข้อมูล!L365:M365)=0,"",SUM(บันทึกข้อมูล!L365:M365))</f>
        <v/>
      </c>
      <c r="D365" s="116" t="str">
        <f>IF(SUM(บันทึกข้อมูล!N365:P365)=0,"",SUM(บันทึกข้อมูล!N365:P365))</f>
        <v/>
      </c>
      <c r="E365" s="116" t="str">
        <f>IF(SUM(บันทึกข้อมูล!Q365:S365)=0,"",SUM(บันทึกข้อมูล!Q365:S365))</f>
        <v/>
      </c>
      <c r="F365" s="116" t="str">
        <f>IF(SUM(บันทึกข้อมูล!T365:U365)=0,"",SUM(บันทึกข้อมูล!T365:U365))</f>
        <v/>
      </c>
      <c r="G365" s="116" t="str">
        <f>IF(SUM(บันทึกข้อมูล!V365:X365)=0,"",SUM(บันทึกข้อมูล!V365:X365))</f>
        <v/>
      </c>
      <c r="H365" s="130" t="str">
        <f>IF(SUM(บันทึกข้อมูล!F365:X365)=0,"",SUM(บันทึกข้อมูล!F365:X365))</f>
        <v/>
      </c>
      <c r="I365" s="116" t="str">
        <f>IF(SUM(บันทึกข้อมูล!Y365:AD365)=0,"",SUM(บันทึกข้อมูล!Y365:AD365))</f>
        <v/>
      </c>
    </row>
    <row r="366" spans="2:9" x14ac:dyDescent="0.2">
      <c r="B366" s="116" t="str">
        <f>IF(SUM(บันทึกข้อมูล!F366:K366)=0,"",SUM(บันทึกข้อมูล!F366:K366))</f>
        <v/>
      </c>
      <c r="C366" s="116" t="str">
        <f>IF(SUM(บันทึกข้อมูล!L366:M366)=0,"",SUM(บันทึกข้อมูล!L366:M366))</f>
        <v/>
      </c>
      <c r="D366" s="116" t="str">
        <f>IF(SUM(บันทึกข้อมูล!N366:P366)=0,"",SUM(บันทึกข้อมูล!N366:P366))</f>
        <v/>
      </c>
      <c r="E366" s="116" t="str">
        <f>IF(SUM(บันทึกข้อมูล!Q366:S366)=0,"",SUM(บันทึกข้อมูล!Q366:S366))</f>
        <v/>
      </c>
      <c r="F366" s="116" t="str">
        <f>IF(SUM(บันทึกข้อมูล!T366:U366)=0,"",SUM(บันทึกข้อมูล!T366:U366))</f>
        <v/>
      </c>
      <c r="G366" s="116" t="str">
        <f>IF(SUM(บันทึกข้อมูล!V366:X366)=0,"",SUM(บันทึกข้อมูล!V366:X366))</f>
        <v/>
      </c>
      <c r="H366" s="130" t="str">
        <f>IF(SUM(บันทึกข้อมูล!F366:X366)=0,"",SUM(บันทึกข้อมูล!F366:X366))</f>
        <v/>
      </c>
      <c r="I366" s="116" t="str">
        <f>IF(SUM(บันทึกข้อมูล!Y366:AD366)=0,"",SUM(บันทึกข้อมูล!Y366:AD366))</f>
        <v/>
      </c>
    </row>
    <row r="367" spans="2:9" x14ac:dyDescent="0.2">
      <c r="B367" s="116" t="str">
        <f>IF(SUM(บันทึกข้อมูล!F367:K367)=0,"",SUM(บันทึกข้อมูล!F367:K367))</f>
        <v/>
      </c>
      <c r="C367" s="116" t="str">
        <f>IF(SUM(บันทึกข้อมูล!L367:M367)=0,"",SUM(บันทึกข้อมูล!L367:M367))</f>
        <v/>
      </c>
      <c r="D367" s="116" t="str">
        <f>IF(SUM(บันทึกข้อมูล!N367:P367)=0,"",SUM(บันทึกข้อมูล!N367:P367))</f>
        <v/>
      </c>
      <c r="E367" s="116" t="str">
        <f>IF(SUM(บันทึกข้อมูล!Q367:S367)=0,"",SUM(บันทึกข้อมูล!Q367:S367))</f>
        <v/>
      </c>
      <c r="F367" s="116" t="str">
        <f>IF(SUM(บันทึกข้อมูล!T367:U367)=0,"",SUM(บันทึกข้อมูล!T367:U367))</f>
        <v/>
      </c>
      <c r="G367" s="116" t="str">
        <f>IF(SUM(บันทึกข้อมูล!V367:X367)=0,"",SUM(บันทึกข้อมูล!V367:X367))</f>
        <v/>
      </c>
      <c r="H367" s="130" t="str">
        <f>IF(SUM(บันทึกข้อมูล!F367:X367)=0,"",SUM(บันทึกข้อมูล!F367:X367))</f>
        <v/>
      </c>
      <c r="I367" s="116" t="str">
        <f>IF(SUM(บันทึกข้อมูล!Y367:AD367)=0,"",SUM(บันทึกข้อมูล!Y367:AD367))</f>
        <v/>
      </c>
    </row>
    <row r="368" spans="2:9" x14ac:dyDescent="0.2">
      <c r="B368" s="116" t="str">
        <f>IF(SUM(บันทึกข้อมูล!F368:K368)=0,"",SUM(บันทึกข้อมูล!F368:K368))</f>
        <v/>
      </c>
      <c r="C368" s="116" t="str">
        <f>IF(SUM(บันทึกข้อมูล!L368:M368)=0,"",SUM(บันทึกข้อมูล!L368:M368))</f>
        <v/>
      </c>
      <c r="D368" s="116" t="str">
        <f>IF(SUM(บันทึกข้อมูล!N368:P368)=0,"",SUM(บันทึกข้อมูล!N368:P368))</f>
        <v/>
      </c>
      <c r="E368" s="116" t="str">
        <f>IF(SUM(บันทึกข้อมูล!Q368:S368)=0,"",SUM(บันทึกข้อมูล!Q368:S368))</f>
        <v/>
      </c>
      <c r="F368" s="116" t="str">
        <f>IF(SUM(บันทึกข้อมูล!T368:U368)=0,"",SUM(บันทึกข้อมูล!T368:U368))</f>
        <v/>
      </c>
      <c r="G368" s="116" t="str">
        <f>IF(SUM(บันทึกข้อมูล!V368:X368)=0,"",SUM(บันทึกข้อมูล!V368:X368))</f>
        <v/>
      </c>
      <c r="H368" s="130" t="str">
        <f>IF(SUM(บันทึกข้อมูล!F368:X368)=0,"",SUM(บันทึกข้อมูล!F368:X368))</f>
        <v/>
      </c>
      <c r="I368" s="116" t="str">
        <f>IF(SUM(บันทึกข้อมูล!Y368:AD368)=0,"",SUM(บันทึกข้อมูล!Y368:AD368))</f>
        <v/>
      </c>
    </row>
    <row r="369" spans="2:9" x14ac:dyDescent="0.2">
      <c r="B369" s="116" t="str">
        <f>IF(SUM(บันทึกข้อมูล!F369:K369)=0,"",SUM(บันทึกข้อมูล!F369:K369))</f>
        <v/>
      </c>
      <c r="C369" s="116" t="str">
        <f>IF(SUM(บันทึกข้อมูล!L369:M369)=0,"",SUM(บันทึกข้อมูล!L369:M369))</f>
        <v/>
      </c>
      <c r="D369" s="116" t="str">
        <f>IF(SUM(บันทึกข้อมูล!N369:P369)=0,"",SUM(บันทึกข้อมูล!N369:P369))</f>
        <v/>
      </c>
      <c r="E369" s="116" t="str">
        <f>IF(SUM(บันทึกข้อมูล!Q369:S369)=0,"",SUM(บันทึกข้อมูล!Q369:S369))</f>
        <v/>
      </c>
      <c r="F369" s="116" t="str">
        <f>IF(SUM(บันทึกข้อมูล!T369:U369)=0,"",SUM(บันทึกข้อมูล!T369:U369))</f>
        <v/>
      </c>
      <c r="G369" s="116" t="str">
        <f>IF(SUM(บันทึกข้อมูล!V369:X369)=0,"",SUM(บันทึกข้อมูล!V369:X369))</f>
        <v/>
      </c>
      <c r="H369" s="130" t="str">
        <f>IF(SUM(บันทึกข้อมูล!F369:X369)=0,"",SUM(บันทึกข้อมูล!F369:X369))</f>
        <v/>
      </c>
      <c r="I369" s="116" t="str">
        <f>IF(SUM(บันทึกข้อมูล!Y369:AD369)=0,"",SUM(บันทึกข้อมูล!Y369:AD369))</f>
        <v/>
      </c>
    </row>
    <row r="370" spans="2:9" x14ac:dyDescent="0.2">
      <c r="B370" s="116" t="str">
        <f>IF(SUM(บันทึกข้อมูล!F370:K370)=0,"",SUM(บันทึกข้อมูล!F370:K370))</f>
        <v/>
      </c>
      <c r="C370" s="116" t="str">
        <f>IF(SUM(บันทึกข้อมูล!L370:M370)=0,"",SUM(บันทึกข้อมูล!L370:M370))</f>
        <v/>
      </c>
      <c r="D370" s="116" t="str">
        <f>IF(SUM(บันทึกข้อมูล!N370:P370)=0,"",SUM(บันทึกข้อมูล!N370:P370))</f>
        <v/>
      </c>
      <c r="E370" s="116" t="str">
        <f>IF(SUM(บันทึกข้อมูล!Q370:S370)=0,"",SUM(บันทึกข้อมูล!Q370:S370))</f>
        <v/>
      </c>
      <c r="F370" s="116" t="str">
        <f>IF(SUM(บันทึกข้อมูล!T370:U370)=0,"",SUM(บันทึกข้อมูล!T370:U370))</f>
        <v/>
      </c>
      <c r="G370" s="116" t="str">
        <f>IF(SUM(บันทึกข้อมูล!V370:X370)=0,"",SUM(บันทึกข้อมูล!V370:X370))</f>
        <v/>
      </c>
      <c r="H370" s="130" t="str">
        <f>IF(SUM(บันทึกข้อมูล!F370:X370)=0,"",SUM(บันทึกข้อมูล!F370:X370))</f>
        <v/>
      </c>
      <c r="I370" s="116" t="str">
        <f>IF(SUM(บันทึกข้อมูล!Y370:AD370)=0,"",SUM(บันทึกข้อมูล!Y370:AD370))</f>
        <v/>
      </c>
    </row>
    <row r="371" spans="2:9" x14ac:dyDescent="0.2">
      <c r="B371" s="116" t="str">
        <f>IF(SUM(บันทึกข้อมูล!F371:K371)=0,"",SUM(บันทึกข้อมูล!F371:K371))</f>
        <v/>
      </c>
      <c r="C371" s="116" t="str">
        <f>IF(SUM(บันทึกข้อมูล!L371:M371)=0,"",SUM(บันทึกข้อมูล!L371:M371))</f>
        <v/>
      </c>
      <c r="D371" s="116" t="str">
        <f>IF(SUM(บันทึกข้อมูล!N371:P371)=0,"",SUM(บันทึกข้อมูล!N371:P371))</f>
        <v/>
      </c>
      <c r="E371" s="116" t="str">
        <f>IF(SUM(บันทึกข้อมูล!Q371:S371)=0,"",SUM(บันทึกข้อมูล!Q371:S371))</f>
        <v/>
      </c>
      <c r="F371" s="116" t="str">
        <f>IF(SUM(บันทึกข้อมูล!T371:U371)=0,"",SUM(บันทึกข้อมูล!T371:U371))</f>
        <v/>
      </c>
      <c r="G371" s="116" t="str">
        <f>IF(SUM(บันทึกข้อมูล!V371:X371)=0,"",SUM(บันทึกข้อมูล!V371:X371))</f>
        <v/>
      </c>
      <c r="H371" s="130" t="str">
        <f>IF(SUM(บันทึกข้อมูล!F371:X371)=0,"",SUM(บันทึกข้อมูล!F371:X371))</f>
        <v/>
      </c>
      <c r="I371" s="116" t="str">
        <f>IF(SUM(บันทึกข้อมูล!Y371:AD371)=0,"",SUM(บันทึกข้อมูล!Y371:AD371))</f>
        <v/>
      </c>
    </row>
    <row r="372" spans="2:9" x14ac:dyDescent="0.2">
      <c r="B372" s="116" t="str">
        <f>IF(SUM(บันทึกข้อมูล!F372:K372)=0,"",SUM(บันทึกข้อมูล!F372:K372))</f>
        <v/>
      </c>
      <c r="C372" s="116" t="str">
        <f>IF(SUM(บันทึกข้อมูล!L372:M372)=0,"",SUM(บันทึกข้อมูล!L372:M372))</f>
        <v/>
      </c>
      <c r="D372" s="116" t="str">
        <f>IF(SUM(บันทึกข้อมูล!N372:P372)=0,"",SUM(บันทึกข้อมูล!N372:P372))</f>
        <v/>
      </c>
      <c r="E372" s="116" t="str">
        <f>IF(SUM(บันทึกข้อมูล!Q372:S372)=0,"",SUM(บันทึกข้อมูล!Q372:S372))</f>
        <v/>
      </c>
      <c r="F372" s="116" t="str">
        <f>IF(SUM(บันทึกข้อมูล!T372:U372)=0,"",SUM(บันทึกข้อมูล!T372:U372))</f>
        <v/>
      </c>
      <c r="G372" s="116" t="str">
        <f>IF(SUM(บันทึกข้อมูล!V372:X372)=0,"",SUM(บันทึกข้อมูล!V372:X372))</f>
        <v/>
      </c>
      <c r="H372" s="130" t="str">
        <f>IF(SUM(บันทึกข้อมูล!F372:X372)=0,"",SUM(บันทึกข้อมูล!F372:X372))</f>
        <v/>
      </c>
      <c r="I372" s="116" t="str">
        <f>IF(SUM(บันทึกข้อมูล!Y372:AD372)=0,"",SUM(บันทึกข้อมูล!Y372:AD372))</f>
        <v/>
      </c>
    </row>
    <row r="373" spans="2:9" x14ac:dyDescent="0.2">
      <c r="B373" s="116" t="str">
        <f>IF(SUM(บันทึกข้อมูล!F373:K373)=0,"",SUM(บันทึกข้อมูล!F373:K373))</f>
        <v/>
      </c>
      <c r="C373" s="116" t="str">
        <f>IF(SUM(บันทึกข้อมูล!L373:M373)=0,"",SUM(บันทึกข้อมูล!L373:M373))</f>
        <v/>
      </c>
      <c r="D373" s="116" t="str">
        <f>IF(SUM(บันทึกข้อมูล!N373:P373)=0,"",SUM(บันทึกข้อมูล!N373:P373))</f>
        <v/>
      </c>
      <c r="E373" s="116" t="str">
        <f>IF(SUM(บันทึกข้อมูล!Q373:S373)=0,"",SUM(บันทึกข้อมูล!Q373:S373))</f>
        <v/>
      </c>
      <c r="F373" s="116" t="str">
        <f>IF(SUM(บันทึกข้อมูล!T373:U373)=0,"",SUM(บันทึกข้อมูล!T373:U373))</f>
        <v/>
      </c>
      <c r="G373" s="116" t="str">
        <f>IF(SUM(บันทึกข้อมูล!V373:X373)=0,"",SUM(บันทึกข้อมูล!V373:X373))</f>
        <v/>
      </c>
      <c r="H373" s="130" t="str">
        <f>IF(SUM(บันทึกข้อมูล!F373:X373)=0,"",SUM(บันทึกข้อมูล!F373:X373))</f>
        <v/>
      </c>
      <c r="I373" s="116" t="str">
        <f>IF(SUM(บันทึกข้อมูล!Y373:AD373)=0,"",SUM(บันทึกข้อมูล!Y373:AD373))</f>
        <v/>
      </c>
    </row>
    <row r="374" spans="2:9" x14ac:dyDescent="0.2">
      <c r="B374" s="116" t="str">
        <f>IF(SUM(บันทึกข้อมูล!F374:K374)=0,"",SUM(บันทึกข้อมูล!F374:K374))</f>
        <v/>
      </c>
      <c r="C374" s="116" t="str">
        <f>IF(SUM(บันทึกข้อมูล!L374:M374)=0,"",SUM(บันทึกข้อมูล!L374:M374))</f>
        <v/>
      </c>
      <c r="D374" s="116" t="str">
        <f>IF(SUM(บันทึกข้อมูล!N374:P374)=0,"",SUM(บันทึกข้อมูล!N374:P374))</f>
        <v/>
      </c>
      <c r="E374" s="116" t="str">
        <f>IF(SUM(บันทึกข้อมูล!Q374:S374)=0,"",SUM(บันทึกข้อมูล!Q374:S374))</f>
        <v/>
      </c>
      <c r="F374" s="116" t="str">
        <f>IF(SUM(บันทึกข้อมูล!T374:U374)=0,"",SUM(บันทึกข้อมูล!T374:U374))</f>
        <v/>
      </c>
      <c r="G374" s="116" t="str">
        <f>IF(SUM(บันทึกข้อมูล!V374:X374)=0,"",SUM(บันทึกข้อมูล!V374:X374))</f>
        <v/>
      </c>
      <c r="H374" s="130" t="str">
        <f>IF(SUM(บันทึกข้อมูล!F374:X374)=0,"",SUM(บันทึกข้อมูล!F374:X374))</f>
        <v/>
      </c>
      <c r="I374" s="116" t="str">
        <f>IF(SUM(บันทึกข้อมูล!Y374:AD374)=0,"",SUM(บันทึกข้อมูล!Y374:AD374))</f>
        <v/>
      </c>
    </row>
    <row r="375" spans="2:9" x14ac:dyDescent="0.2">
      <c r="B375" s="116" t="str">
        <f>IF(SUM(บันทึกข้อมูล!F375:K375)=0,"",SUM(บันทึกข้อมูล!F375:K375))</f>
        <v/>
      </c>
      <c r="C375" s="116" t="str">
        <f>IF(SUM(บันทึกข้อมูล!L375:M375)=0,"",SUM(บันทึกข้อมูล!L375:M375))</f>
        <v/>
      </c>
      <c r="D375" s="116" t="str">
        <f>IF(SUM(บันทึกข้อมูล!N375:P375)=0,"",SUM(บันทึกข้อมูล!N375:P375))</f>
        <v/>
      </c>
      <c r="E375" s="116" t="str">
        <f>IF(SUM(บันทึกข้อมูล!Q375:S375)=0,"",SUM(บันทึกข้อมูล!Q375:S375))</f>
        <v/>
      </c>
      <c r="F375" s="116" t="str">
        <f>IF(SUM(บันทึกข้อมูล!T375:U375)=0,"",SUM(บันทึกข้อมูล!T375:U375))</f>
        <v/>
      </c>
      <c r="G375" s="116" t="str">
        <f>IF(SUM(บันทึกข้อมูล!V375:X375)=0,"",SUM(บันทึกข้อมูล!V375:X375))</f>
        <v/>
      </c>
      <c r="H375" s="130" t="str">
        <f>IF(SUM(บันทึกข้อมูล!F375:X375)=0,"",SUM(บันทึกข้อมูล!F375:X375))</f>
        <v/>
      </c>
      <c r="I375" s="116" t="str">
        <f>IF(SUM(บันทึกข้อมูล!Y375:AD375)=0,"",SUM(บันทึกข้อมูล!Y375:AD375))</f>
        <v/>
      </c>
    </row>
    <row r="376" spans="2:9" x14ac:dyDescent="0.2">
      <c r="B376" s="116" t="str">
        <f>IF(SUM(บันทึกข้อมูล!F376:K376)=0,"",SUM(บันทึกข้อมูล!F376:K376))</f>
        <v/>
      </c>
      <c r="C376" s="116" t="str">
        <f>IF(SUM(บันทึกข้อมูล!L376:M376)=0,"",SUM(บันทึกข้อมูล!L376:M376))</f>
        <v/>
      </c>
      <c r="D376" s="116" t="str">
        <f>IF(SUM(บันทึกข้อมูล!N376:P376)=0,"",SUM(บันทึกข้อมูล!N376:P376))</f>
        <v/>
      </c>
      <c r="E376" s="116" t="str">
        <f>IF(SUM(บันทึกข้อมูล!Q376:S376)=0,"",SUM(บันทึกข้อมูล!Q376:S376))</f>
        <v/>
      </c>
      <c r="F376" s="116" t="str">
        <f>IF(SUM(บันทึกข้อมูล!T376:U376)=0,"",SUM(บันทึกข้อมูล!T376:U376))</f>
        <v/>
      </c>
      <c r="G376" s="116" t="str">
        <f>IF(SUM(บันทึกข้อมูล!V376:X376)=0,"",SUM(บันทึกข้อมูล!V376:X376))</f>
        <v/>
      </c>
      <c r="H376" s="130" t="str">
        <f>IF(SUM(บันทึกข้อมูล!F376:X376)=0,"",SUM(บันทึกข้อมูล!F376:X376))</f>
        <v/>
      </c>
      <c r="I376" s="116" t="str">
        <f>IF(SUM(บันทึกข้อมูล!Y376:AD376)=0,"",SUM(บันทึกข้อมูล!Y376:AD376))</f>
        <v/>
      </c>
    </row>
    <row r="377" spans="2:9" x14ac:dyDescent="0.2">
      <c r="B377" s="116" t="str">
        <f>IF(SUM(บันทึกข้อมูล!F377:K377)=0,"",SUM(บันทึกข้อมูล!F377:K377))</f>
        <v/>
      </c>
      <c r="C377" s="116" t="str">
        <f>IF(SUM(บันทึกข้อมูล!L377:M377)=0,"",SUM(บันทึกข้อมูล!L377:M377))</f>
        <v/>
      </c>
      <c r="D377" s="116" t="str">
        <f>IF(SUM(บันทึกข้อมูล!N377:P377)=0,"",SUM(บันทึกข้อมูล!N377:P377))</f>
        <v/>
      </c>
      <c r="E377" s="116" t="str">
        <f>IF(SUM(บันทึกข้อมูล!Q377:S377)=0,"",SUM(บันทึกข้อมูล!Q377:S377))</f>
        <v/>
      </c>
      <c r="F377" s="116" t="str">
        <f>IF(SUM(บันทึกข้อมูล!T377:U377)=0,"",SUM(บันทึกข้อมูล!T377:U377))</f>
        <v/>
      </c>
      <c r="G377" s="116" t="str">
        <f>IF(SUM(บันทึกข้อมูล!V377:X377)=0,"",SUM(บันทึกข้อมูล!V377:X377))</f>
        <v/>
      </c>
      <c r="H377" s="130" t="str">
        <f>IF(SUM(บันทึกข้อมูล!F377:X377)=0,"",SUM(บันทึกข้อมูล!F377:X377))</f>
        <v/>
      </c>
      <c r="I377" s="116" t="str">
        <f>IF(SUM(บันทึกข้อมูล!Y377:AD377)=0,"",SUM(บันทึกข้อมูล!Y377:AD377))</f>
        <v/>
      </c>
    </row>
    <row r="378" spans="2:9" x14ac:dyDescent="0.2">
      <c r="B378" s="116" t="str">
        <f>IF(SUM(บันทึกข้อมูล!F378:K378)=0,"",SUM(บันทึกข้อมูล!F378:K378))</f>
        <v/>
      </c>
      <c r="C378" s="116" t="str">
        <f>IF(SUM(บันทึกข้อมูล!L378:M378)=0,"",SUM(บันทึกข้อมูล!L378:M378))</f>
        <v/>
      </c>
      <c r="D378" s="116" t="str">
        <f>IF(SUM(บันทึกข้อมูล!N378:P378)=0,"",SUM(บันทึกข้อมูล!N378:P378))</f>
        <v/>
      </c>
      <c r="E378" s="116" t="str">
        <f>IF(SUM(บันทึกข้อมูล!Q378:S378)=0,"",SUM(บันทึกข้อมูล!Q378:S378))</f>
        <v/>
      </c>
      <c r="F378" s="116" t="str">
        <f>IF(SUM(บันทึกข้อมูล!T378:U378)=0,"",SUM(บันทึกข้อมูล!T378:U378))</f>
        <v/>
      </c>
      <c r="G378" s="116" t="str">
        <f>IF(SUM(บันทึกข้อมูล!V378:X378)=0,"",SUM(บันทึกข้อมูล!V378:X378))</f>
        <v/>
      </c>
      <c r="H378" s="130" t="str">
        <f>IF(SUM(บันทึกข้อมูล!F378:X378)=0,"",SUM(บันทึกข้อมูล!F378:X378))</f>
        <v/>
      </c>
      <c r="I378" s="116" t="str">
        <f>IF(SUM(บันทึกข้อมูล!Y378:AD378)=0,"",SUM(บันทึกข้อมูล!Y378:AD378))</f>
        <v/>
      </c>
    </row>
    <row r="379" spans="2:9" x14ac:dyDescent="0.2">
      <c r="B379" s="116" t="str">
        <f>IF(SUM(บันทึกข้อมูล!F379:K379)=0,"",SUM(บันทึกข้อมูล!F379:K379))</f>
        <v/>
      </c>
      <c r="C379" s="116" t="str">
        <f>IF(SUM(บันทึกข้อมูล!L379:M379)=0,"",SUM(บันทึกข้อมูล!L379:M379))</f>
        <v/>
      </c>
      <c r="D379" s="116" t="str">
        <f>IF(SUM(บันทึกข้อมูล!N379:P379)=0,"",SUM(บันทึกข้อมูล!N379:P379))</f>
        <v/>
      </c>
      <c r="E379" s="116" t="str">
        <f>IF(SUM(บันทึกข้อมูล!Q379:S379)=0,"",SUM(บันทึกข้อมูล!Q379:S379))</f>
        <v/>
      </c>
      <c r="F379" s="116" t="str">
        <f>IF(SUM(บันทึกข้อมูล!T379:U379)=0,"",SUM(บันทึกข้อมูล!T379:U379))</f>
        <v/>
      </c>
      <c r="G379" s="116" t="str">
        <f>IF(SUM(บันทึกข้อมูล!V379:X379)=0,"",SUM(บันทึกข้อมูล!V379:X379))</f>
        <v/>
      </c>
      <c r="H379" s="130" t="str">
        <f>IF(SUM(บันทึกข้อมูล!F379:X379)=0,"",SUM(บันทึกข้อมูล!F379:X379))</f>
        <v/>
      </c>
      <c r="I379" s="116" t="str">
        <f>IF(SUM(บันทึกข้อมูล!Y379:AD379)=0,"",SUM(บันทึกข้อมูล!Y379:AD379))</f>
        <v/>
      </c>
    </row>
    <row r="380" spans="2:9" x14ac:dyDescent="0.2">
      <c r="B380" s="116" t="str">
        <f>IF(SUM(บันทึกข้อมูล!F380:K380)=0,"",SUM(บันทึกข้อมูล!F380:K380))</f>
        <v/>
      </c>
      <c r="C380" s="116" t="str">
        <f>IF(SUM(บันทึกข้อมูล!L380:M380)=0,"",SUM(บันทึกข้อมูล!L380:M380))</f>
        <v/>
      </c>
      <c r="D380" s="116" t="str">
        <f>IF(SUM(บันทึกข้อมูล!N380:P380)=0,"",SUM(บันทึกข้อมูล!N380:P380))</f>
        <v/>
      </c>
      <c r="E380" s="116" t="str">
        <f>IF(SUM(บันทึกข้อมูล!Q380:S380)=0,"",SUM(บันทึกข้อมูล!Q380:S380))</f>
        <v/>
      </c>
      <c r="F380" s="116" t="str">
        <f>IF(SUM(บันทึกข้อมูล!T380:U380)=0,"",SUM(บันทึกข้อมูล!T380:U380))</f>
        <v/>
      </c>
      <c r="G380" s="116" t="str">
        <f>IF(SUM(บันทึกข้อมูล!V380:X380)=0,"",SUM(บันทึกข้อมูล!V380:X380))</f>
        <v/>
      </c>
      <c r="H380" s="130" t="str">
        <f>IF(SUM(บันทึกข้อมูล!F380:X380)=0,"",SUM(บันทึกข้อมูล!F380:X380))</f>
        <v/>
      </c>
      <c r="I380" s="116" t="str">
        <f>IF(SUM(บันทึกข้อมูล!Y380:AD380)=0,"",SUM(บันทึกข้อมูล!Y380:AD380))</f>
        <v/>
      </c>
    </row>
    <row r="381" spans="2:9" x14ac:dyDescent="0.2">
      <c r="B381" s="116" t="str">
        <f>IF(SUM(บันทึกข้อมูล!F381:K381)=0,"",SUM(บันทึกข้อมูล!F381:K381))</f>
        <v/>
      </c>
      <c r="C381" s="116" t="str">
        <f>IF(SUM(บันทึกข้อมูล!L381:M381)=0,"",SUM(บันทึกข้อมูล!L381:M381))</f>
        <v/>
      </c>
      <c r="D381" s="116" t="str">
        <f>IF(SUM(บันทึกข้อมูล!N381:P381)=0,"",SUM(บันทึกข้อมูล!N381:P381))</f>
        <v/>
      </c>
      <c r="E381" s="116" t="str">
        <f>IF(SUM(บันทึกข้อมูล!Q381:S381)=0,"",SUM(บันทึกข้อมูล!Q381:S381))</f>
        <v/>
      </c>
      <c r="F381" s="116" t="str">
        <f>IF(SUM(บันทึกข้อมูล!T381:U381)=0,"",SUM(บันทึกข้อมูล!T381:U381))</f>
        <v/>
      </c>
      <c r="G381" s="116" t="str">
        <f>IF(SUM(บันทึกข้อมูล!V381:X381)=0,"",SUM(บันทึกข้อมูล!V381:X381))</f>
        <v/>
      </c>
      <c r="H381" s="130" t="str">
        <f>IF(SUM(บันทึกข้อมูล!F381:X381)=0,"",SUM(บันทึกข้อมูล!F381:X381))</f>
        <v/>
      </c>
      <c r="I381" s="116" t="str">
        <f>IF(SUM(บันทึกข้อมูล!Y381:AD381)=0,"",SUM(บันทึกข้อมูล!Y381:AD381))</f>
        <v/>
      </c>
    </row>
    <row r="382" spans="2:9" x14ac:dyDescent="0.2">
      <c r="B382" s="116" t="str">
        <f>IF(SUM(บันทึกข้อมูล!F382:K382)=0,"",SUM(บันทึกข้อมูล!F382:K382))</f>
        <v/>
      </c>
      <c r="C382" s="116" t="str">
        <f>IF(SUM(บันทึกข้อมูล!L382:M382)=0,"",SUM(บันทึกข้อมูล!L382:M382))</f>
        <v/>
      </c>
      <c r="D382" s="116" t="str">
        <f>IF(SUM(บันทึกข้อมูล!N382:P382)=0,"",SUM(บันทึกข้อมูล!N382:P382))</f>
        <v/>
      </c>
      <c r="E382" s="116" t="str">
        <f>IF(SUM(บันทึกข้อมูล!Q382:S382)=0,"",SUM(บันทึกข้อมูล!Q382:S382))</f>
        <v/>
      </c>
      <c r="F382" s="116" t="str">
        <f>IF(SUM(บันทึกข้อมูล!T382:U382)=0,"",SUM(บันทึกข้อมูล!T382:U382))</f>
        <v/>
      </c>
      <c r="G382" s="116" t="str">
        <f>IF(SUM(บันทึกข้อมูล!V382:X382)=0,"",SUM(บันทึกข้อมูล!V382:X382))</f>
        <v/>
      </c>
      <c r="H382" s="130" t="str">
        <f>IF(SUM(บันทึกข้อมูล!F382:X382)=0,"",SUM(บันทึกข้อมูล!F382:X382))</f>
        <v/>
      </c>
      <c r="I382" s="116" t="str">
        <f>IF(SUM(บันทึกข้อมูล!Y382:AD382)=0,"",SUM(บันทึกข้อมูล!Y382:AD382))</f>
        <v/>
      </c>
    </row>
    <row r="383" spans="2:9" x14ac:dyDescent="0.2">
      <c r="B383" s="116" t="str">
        <f>IF(SUM(บันทึกข้อมูล!F383:K383)=0,"",SUM(บันทึกข้อมูล!F383:K383))</f>
        <v/>
      </c>
      <c r="C383" s="116" t="str">
        <f>IF(SUM(บันทึกข้อมูล!L383:M383)=0,"",SUM(บันทึกข้อมูล!L383:M383))</f>
        <v/>
      </c>
      <c r="D383" s="116" t="str">
        <f>IF(SUM(บันทึกข้อมูล!N383:P383)=0,"",SUM(บันทึกข้อมูล!N383:P383))</f>
        <v/>
      </c>
      <c r="E383" s="116" t="str">
        <f>IF(SUM(บันทึกข้อมูล!Q383:S383)=0,"",SUM(บันทึกข้อมูล!Q383:S383))</f>
        <v/>
      </c>
      <c r="F383" s="116" t="str">
        <f>IF(SUM(บันทึกข้อมูล!T383:U383)=0,"",SUM(บันทึกข้อมูล!T383:U383))</f>
        <v/>
      </c>
      <c r="G383" s="116" t="str">
        <f>IF(SUM(บันทึกข้อมูล!V383:X383)=0,"",SUM(บันทึกข้อมูล!V383:X383))</f>
        <v/>
      </c>
      <c r="H383" s="130" t="str">
        <f>IF(SUM(บันทึกข้อมูล!F383:X383)=0,"",SUM(บันทึกข้อมูล!F383:X383))</f>
        <v/>
      </c>
      <c r="I383" s="116" t="str">
        <f>IF(SUM(บันทึกข้อมูล!Y383:AD383)=0,"",SUM(บันทึกข้อมูล!Y383:AD383))</f>
        <v/>
      </c>
    </row>
    <row r="384" spans="2:9" x14ac:dyDescent="0.2">
      <c r="B384" s="116" t="str">
        <f>IF(SUM(บันทึกข้อมูล!F384:K384)=0,"",SUM(บันทึกข้อมูล!F384:K384))</f>
        <v/>
      </c>
      <c r="C384" s="116" t="str">
        <f>IF(SUM(บันทึกข้อมูล!L384:M384)=0,"",SUM(บันทึกข้อมูล!L384:M384))</f>
        <v/>
      </c>
      <c r="D384" s="116" t="str">
        <f>IF(SUM(บันทึกข้อมูล!N384:P384)=0,"",SUM(บันทึกข้อมูล!N384:P384))</f>
        <v/>
      </c>
      <c r="E384" s="116" t="str">
        <f>IF(SUM(บันทึกข้อมูล!Q384:S384)=0,"",SUM(บันทึกข้อมูล!Q384:S384))</f>
        <v/>
      </c>
      <c r="F384" s="116" t="str">
        <f>IF(SUM(บันทึกข้อมูล!T384:U384)=0,"",SUM(บันทึกข้อมูล!T384:U384))</f>
        <v/>
      </c>
      <c r="G384" s="116" t="str">
        <f>IF(SUM(บันทึกข้อมูล!V384:X384)=0,"",SUM(บันทึกข้อมูล!V384:X384))</f>
        <v/>
      </c>
      <c r="H384" s="130" t="str">
        <f>IF(SUM(บันทึกข้อมูล!F384:X384)=0,"",SUM(บันทึกข้อมูล!F384:X384))</f>
        <v/>
      </c>
      <c r="I384" s="116" t="str">
        <f>IF(SUM(บันทึกข้อมูล!Y384:AD384)=0,"",SUM(บันทึกข้อมูล!Y384:AD384))</f>
        <v/>
      </c>
    </row>
    <row r="385" spans="2:9" x14ac:dyDescent="0.2">
      <c r="B385" s="116" t="str">
        <f>IF(SUM(บันทึกข้อมูล!F385:K385)=0,"",SUM(บันทึกข้อมูล!F385:K385))</f>
        <v/>
      </c>
      <c r="C385" s="116" t="str">
        <f>IF(SUM(บันทึกข้อมูล!L385:M385)=0,"",SUM(บันทึกข้อมูล!L385:M385))</f>
        <v/>
      </c>
      <c r="D385" s="116" t="str">
        <f>IF(SUM(บันทึกข้อมูล!N385:P385)=0,"",SUM(บันทึกข้อมูล!N385:P385))</f>
        <v/>
      </c>
      <c r="E385" s="116" t="str">
        <f>IF(SUM(บันทึกข้อมูล!Q385:S385)=0,"",SUM(บันทึกข้อมูล!Q385:S385))</f>
        <v/>
      </c>
      <c r="F385" s="116" t="str">
        <f>IF(SUM(บันทึกข้อมูล!T385:U385)=0,"",SUM(บันทึกข้อมูล!T385:U385))</f>
        <v/>
      </c>
      <c r="G385" s="116" t="str">
        <f>IF(SUM(บันทึกข้อมูล!V385:X385)=0,"",SUM(บันทึกข้อมูล!V385:X385))</f>
        <v/>
      </c>
      <c r="H385" s="130" t="str">
        <f>IF(SUM(บันทึกข้อมูล!F385:X385)=0,"",SUM(บันทึกข้อมูล!F385:X385))</f>
        <v/>
      </c>
      <c r="I385" s="116" t="str">
        <f>IF(SUM(บันทึกข้อมูล!Y385:AD385)=0,"",SUM(บันทึกข้อมูล!Y385:AD385))</f>
        <v/>
      </c>
    </row>
    <row r="386" spans="2:9" x14ac:dyDescent="0.2">
      <c r="B386" s="116" t="str">
        <f>IF(SUM(บันทึกข้อมูล!F386:K386)=0,"",SUM(บันทึกข้อมูล!F386:K386))</f>
        <v/>
      </c>
      <c r="C386" s="116" t="str">
        <f>IF(SUM(บันทึกข้อมูล!L386:M386)=0,"",SUM(บันทึกข้อมูล!L386:M386))</f>
        <v/>
      </c>
      <c r="D386" s="116" t="str">
        <f>IF(SUM(บันทึกข้อมูล!N386:P386)=0,"",SUM(บันทึกข้อมูล!N386:P386))</f>
        <v/>
      </c>
      <c r="E386" s="116" t="str">
        <f>IF(SUM(บันทึกข้อมูล!Q386:S386)=0,"",SUM(บันทึกข้อมูล!Q386:S386))</f>
        <v/>
      </c>
      <c r="F386" s="116" t="str">
        <f>IF(SUM(บันทึกข้อมูล!T386:U386)=0,"",SUM(บันทึกข้อมูล!T386:U386))</f>
        <v/>
      </c>
      <c r="G386" s="116" t="str">
        <f>IF(SUM(บันทึกข้อมูล!V386:X386)=0,"",SUM(บันทึกข้อมูล!V386:X386))</f>
        <v/>
      </c>
      <c r="H386" s="130" t="str">
        <f>IF(SUM(บันทึกข้อมูล!F386:X386)=0,"",SUM(บันทึกข้อมูล!F386:X386))</f>
        <v/>
      </c>
      <c r="I386" s="116" t="str">
        <f>IF(SUM(บันทึกข้อมูล!Y386:AD386)=0,"",SUM(บันทึกข้อมูล!Y386:AD386))</f>
        <v/>
      </c>
    </row>
    <row r="387" spans="2:9" x14ac:dyDescent="0.2">
      <c r="B387" s="116" t="str">
        <f>IF(SUM(บันทึกข้อมูล!F387:K387)=0,"",SUM(บันทึกข้อมูล!F387:K387))</f>
        <v/>
      </c>
      <c r="C387" s="116" t="str">
        <f>IF(SUM(บันทึกข้อมูล!L387:M387)=0,"",SUM(บันทึกข้อมูล!L387:M387))</f>
        <v/>
      </c>
      <c r="D387" s="116" t="str">
        <f>IF(SUM(บันทึกข้อมูล!N387:P387)=0,"",SUM(บันทึกข้อมูล!N387:P387))</f>
        <v/>
      </c>
      <c r="E387" s="116" t="str">
        <f>IF(SUM(บันทึกข้อมูล!Q387:S387)=0,"",SUM(บันทึกข้อมูล!Q387:S387))</f>
        <v/>
      </c>
      <c r="F387" s="116" t="str">
        <f>IF(SUM(บันทึกข้อมูล!T387:U387)=0,"",SUM(บันทึกข้อมูล!T387:U387))</f>
        <v/>
      </c>
      <c r="G387" s="116" t="str">
        <f>IF(SUM(บันทึกข้อมูล!V387:X387)=0,"",SUM(บันทึกข้อมูล!V387:X387))</f>
        <v/>
      </c>
      <c r="H387" s="130" t="str">
        <f>IF(SUM(บันทึกข้อมูล!F387:X387)=0,"",SUM(บันทึกข้อมูล!F387:X387))</f>
        <v/>
      </c>
      <c r="I387" s="116" t="str">
        <f>IF(SUM(บันทึกข้อมูล!Y387:AD387)=0,"",SUM(บันทึกข้อมูล!Y387:AD387))</f>
        <v/>
      </c>
    </row>
    <row r="388" spans="2:9" x14ac:dyDescent="0.2">
      <c r="B388" s="116" t="str">
        <f>IF(SUM(บันทึกข้อมูล!F388:K388)=0,"",SUM(บันทึกข้อมูล!F388:K388))</f>
        <v/>
      </c>
      <c r="C388" s="116" t="str">
        <f>IF(SUM(บันทึกข้อมูล!L388:M388)=0,"",SUM(บันทึกข้อมูล!L388:M388))</f>
        <v/>
      </c>
      <c r="D388" s="116" t="str">
        <f>IF(SUM(บันทึกข้อมูล!N388:P388)=0,"",SUM(บันทึกข้อมูล!N388:P388))</f>
        <v/>
      </c>
      <c r="E388" s="116" t="str">
        <f>IF(SUM(บันทึกข้อมูล!Q388:S388)=0,"",SUM(บันทึกข้อมูล!Q388:S388))</f>
        <v/>
      </c>
      <c r="F388" s="116" t="str">
        <f>IF(SUM(บันทึกข้อมูล!T388:U388)=0,"",SUM(บันทึกข้อมูล!T388:U388))</f>
        <v/>
      </c>
      <c r="G388" s="116" t="str">
        <f>IF(SUM(บันทึกข้อมูล!V388:X388)=0,"",SUM(บันทึกข้อมูล!V388:X388))</f>
        <v/>
      </c>
      <c r="H388" s="130" t="str">
        <f>IF(SUM(บันทึกข้อมูล!F388:X388)=0,"",SUM(บันทึกข้อมูล!F388:X388))</f>
        <v/>
      </c>
      <c r="I388" s="116" t="str">
        <f>IF(SUM(บันทึกข้อมูล!Y388:AD388)=0,"",SUM(บันทึกข้อมูล!Y388:AD388))</f>
        <v/>
      </c>
    </row>
    <row r="389" spans="2:9" x14ac:dyDescent="0.2">
      <c r="B389" s="116" t="str">
        <f>IF(SUM(บันทึกข้อมูล!F389:K389)=0,"",SUM(บันทึกข้อมูล!F389:K389))</f>
        <v/>
      </c>
      <c r="C389" s="116" t="str">
        <f>IF(SUM(บันทึกข้อมูล!L389:M389)=0,"",SUM(บันทึกข้อมูล!L389:M389))</f>
        <v/>
      </c>
      <c r="D389" s="116" t="str">
        <f>IF(SUM(บันทึกข้อมูล!N389:P389)=0,"",SUM(บันทึกข้อมูล!N389:P389))</f>
        <v/>
      </c>
      <c r="E389" s="116" t="str">
        <f>IF(SUM(บันทึกข้อมูล!Q389:S389)=0,"",SUM(บันทึกข้อมูล!Q389:S389))</f>
        <v/>
      </c>
      <c r="F389" s="116" t="str">
        <f>IF(SUM(บันทึกข้อมูล!T389:U389)=0,"",SUM(บันทึกข้อมูล!T389:U389))</f>
        <v/>
      </c>
      <c r="G389" s="116" t="str">
        <f>IF(SUM(บันทึกข้อมูล!V389:X389)=0,"",SUM(บันทึกข้อมูล!V389:X389))</f>
        <v/>
      </c>
      <c r="H389" s="130" t="str">
        <f>IF(SUM(บันทึกข้อมูล!F389:X389)=0,"",SUM(บันทึกข้อมูล!F389:X389))</f>
        <v/>
      </c>
      <c r="I389" s="116" t="str">
        <f>IF(SUM(บันทึกข้อมูล!Y389:AD389)=0,"",SUM(บันทึกข้อมูล!Y389:AD389))</f>
        <v/>
      </c>
    </row>
    <row r="390" spans="2:9" x14ac:dyDescent="0.2">
      <c r="B390" s="116" t="str">
        <f>IF(SUM(บันทึกข้อมูล!F390:K390)=0,"",SUM(บันทึกข้อมูล!F390:K390))</f>
        <v/>
      </c>
      <c r="C390" s="116" t="str">
        <f>IF(SUM(บันทึกข้อมูล!L390:M390)=0,"",SUM(บันทึกข้อมูล!L390:M390))</f>
        <v/>
      </c>
      <c r="D390" s="116" t="str">
        <f>IF(SUM(บันทึกข้อมูล!N390:P390)=0,"",SUM(บันทึกข้อมูล!N390:P390))</f>
        <v/>
      </c>
      <c r="E390" s="116" t="str">
        <f>IF(SUM(บันทึกข้อมูล!Q390:S390)=0,"",SUM(บันทึกข้อมูล!Q390:S390))</f>
        <v/>
      </c>
      <c r="F390" s="116" t="str">
        <f>IF(SUM(บันทึกข้อมูล!T390:U390)=0,"",SUM(บันทึกข้อมูล!T390:U390))</f>
        <v/>
      </c>
      <c r="G390" s="116" t="str">
        <f>IF(SUM(บันทึกข้อมูล!V390:X390)=0,"",SUM(บันทึกข้อมูล!V390:X390))</f>
        <v/>
      </c>
      <c r="H390" s="130" t="str">
        <f>IF(SUM(บันทึกข้อมูล!F390:X390)=0,"",SUM(บันทึกข้อมูล!F390:X390))</f>
        <v/>
      </c>
      <c r="I390" s="116" t="str">
        <f>IF(SUM(บันทึกข้อมูล!Y390:AD390)=0,"",SUM(บันทึกข้อมูล!Y390:AD390))</f>
        <v/>
      </c>
    </row>
    <row r="391" spans="2:9" x14ac:dyDescent="0.2">
      <c r="B391" s="116" t="str">
        <f>IF(SUM(บันทึกข้อมูล!F391:K391)=0,"",SUM(บันทึกข้อมูล!F391:K391))</f>
        <v/>
      </c>
      <c r="C391" s="116" t="str">
        <f>IF(SUM(บันทึกข้อมูล!L391:M391)=0,"",SUM(บันทึกข้อมูล!L391:M391))</f>
        <v/>
      </c>
      <c r="D391" s="116" t="str">
        <f>IF(SUM(บันทึกข้อมูล!N391:P391)=0,"",SUM(บันทึกข้อมูล!N391:P391))</f>
        <v/>
      </c>
      <c r="E391" s="116" t="str">
        <f>IF(SUM(บันทึกข้อมูล!Q391:S391)=0,"",SUM(บันทึกข้อมูล!Q391:S391))</f>
        <v/>
      </c>
      <c r="F391" s="116" t="str">
        <f>IF(SUM(บันทึกข้อมูล!T391:U391)=0,"",SUM(บันทึกข้อมูล!T391:U391))</f>
        <v/>
      </c>
      <c r="G391" s="116" t="str">
        <f>IF(SUM(บันทึกข้อมูล!V391:X391)=0,"",SUM(บันทึกข้อมูล!V391:X391))</f>
        <v/>
      </c>
      <c r="H391" s="130" t="str">
        <f>IF(SUM(บันทึกข้อมูล!F391:X391)=0,"",SUM(บันทึกข้อมูล!F391:X391))</f>
        <v/>
      </c>
      <c r="I391" s="116" t="str">
        <f>IF(SUM(บันทึกข้อมูล!Y391:AD391)=0,"",SUM(บันทึกข้อมูล!Y391:AD391))</f>
        <v/>
      </c>
    </row>
    <row r="392" spans="2:9" x14ac:dyDescent="0.2">
      <c r="B392" s="116" t="str">
        <f>IF(SUM(บันทึกข้อมูล!F392:K392)=0,"",SUM(บันทึกข้อมูล!F392:K392))</f>
        <v/>
      </c>
      <c r="C392" s="116" t="str">
        <f>IF(SUM(บันทึกข้อมูล!L392:M392)=0,"",SUM(บันทึกข้อมูล!L392:M392))</f>
        <v/>
      </c>
      <c r="D392" s="116" t="str">
        <f>IF(SUM(บันทึกข้อมูล!N392:P392)=0,"",SUM(บันทึกข้อมูล!N392:P392))</f>
        <v/>
      </c>
      <c r="E392" s="116" t="str">
        <f>IF(SUM(บันทึกข้อมูล!Q392:S392)=0,"",SUM(บันทึกข้อมูล!Q392:S392))</f>
        <v/>
      </c>
      <c r="F392" s="116" t="str">
        <f>IF(SUM(บันทึกข้อมูล!T392:U392)=0,"",SUM(บันทึกข้อมูล!T392:U392))</f>
        <v/>
      </c>
      <c r="G392" s="116" t="str">
        <f>IF(SUM(บันทึกข้อมูล!V392:X392)=0,"",SUM(บันทึกข้อมูล!V392:X392))</f>
        <v/>
      </c>
      <c r="H392" s="130" t="str">
        <f>IF(SUM(บันทึกข้อมูล!F392:X392)=0,"",SUM(บันทึกข้อมูล!F392:X392))</f>
        <v/>
      </c>
      <c r="I392" s="116" t="str">
        <f>IF(SUM(บันทึกข้อมูล!Y392:AD392)=0,"",SUM(บันทึกข้อมูล!Y392:AD392))</f>
        <v/>
      </c>
    </row>
    <row r="393" spans="2:9" x14ac:dyDescent="0.2">
      <c r="B393" s="116" t="str">
        <f>IF(SUM(บันทึกข้อมูล!F393:K393)=0,"",SUM(บันทึกข้อมูล!F393:K393))</f>
        <v/>
      </c>
      <c r="C393" s="116" t="str">
        <f>IF(SUM(บันทึกข้อมูล!L393:M393)=0,"",SUM(บันทึกข้อมูล!L393:M393))</f>
        <v/>
      </c>
      <c r="D393" s="116" t="str">
        <f>IF(SUM(บันทึกข้อมูล!N393:P393)=0,"",SUM(บันทึกข้อมูล!N393:P393))</f>
        <v/>
      </c>
      <c r="E393" s="116" t="str">
        <f>IF(SUM(บันทึกข้อมูล!Q393:S393)=0,"",SUM(บันทึกข้อมูล!Q393:S393))</f>
        <v/>
      </c>
      <c r="F393" s="116" t="str">
        <f>IF(SUM(บันทึกข้อมูล!T393:U393)=0,"",SUM(บันทึกข้อมูล!T393:U393))</f>
        <v/>
      </c>
      <c r="G393" s="116" t="str">
        <f>IF(SUM(บันทึกข้อมูล!V393:X393)=0,"",SUM(บันทึกข้อมูล!V393:X393))</f>
        <v/>
      </c>
      <c r="H393" s="130" t="str">
        <f>IF(SUM(บันทึกข้อมูล!F393:X393)=0,"",SUM(บันทึกข้อมูล!F393:X393))</f>
        <v/>
      </c>
      <c r="I393" s="116" t="str">
        <f>IF(SUM(บันทึกข้อมูล!Y393:AD393)=0,"",SUM(บันทึกข้อมูล!Y393:AD393))</f>
        <v/>
      </c>
    </row>
    <row r="394" spans="2:9" x14ac:dyDescent="0.2">
      <c r="B394" s="116" t="str">
        <f>IF(SUM(บันทึกข้อมูล!F394:K394)=0,"",SUM(บันทึกข้อมูล!F394:K394))</f>
        <v/>
      </c>
      <c r="C394" s="116" t="str">
        <f>IF(SUM(บันทึกข้อมูล!L394:M394)=0,"",SUM(บันทึกข้อมูล!L394:M394))</f>
        <v/>
      </c>
      <c r="D394" s="116" t="str">
        <f>IF(SUM(บันทึกข้อมูล!N394:P394)=0,"",SUM(บันทึกข้อมูล!N394:P394))</f>
        <v/>
      </c>
      <c r="E394" s="116" t="str">
        <f>IF(SUM(บันทึกข้อมูล!Q394:S394)=0,"",SUM(บันทึกข้อมูล!Q394:S394))</f>
        <v/>
      </c>
      <c r="F394" s="116" t="str">
        <f>IF(SUM(บันทึกข้อมูล!T394:U394)=0,"",SUM(บันทึกข้อมูล!T394:U394))</f>
        <v/>
      </c>
      <c r="G394" s="116" t="str">
        <f>IF(SUM(บันทึกข้อมูล!V394:X394)=0,"",SUM(บันทึกข้อมูล!V394:X394))</f>
        <v/>
      </c>
      <c r="H394" s="130" t="str">
        <f>IF(SUM(บันทึกข้อมูล!F394:X394)=0,"",SUM(บันทึกข้อมูล!F394:X394))</f>
        <v/>
      </c>
      <c r="I394" s="116" t="str">
        <f>IF(SUM(บันทึกข้อมูล!Y394:AD394)=0,"",SUM(บันทึกข้อมูล!Y394:AD394))</f>
        <v/>
      </c>
    </row>
    <row r="395" spans="2:9" x14ac:dyDescent="0.2">
      <c r="B395" s="116" t="str">
        <f>IF(SUM(บันทึกข้อมูล!F395:K395)=0,"",SUM(บันทึกข้อมูล!F395:K395))</f>
        <v/>
      </c>
      <c r="C395" s="116" t="str">
        <f>IF(SUM(บันทึกข้อมูล!L395:M395)=0,"",SUM(บันทึกข้อมูล!L395:M395))</f>
        <v/>
      </c>
      <c r="D395" s="116" t="str">
        <f>IF(SUM(บันทึกข้อมูล!N395:P395)=0,"",SUM(บันทึกข้อมูล!N395:P395))</f>
        <v/>
      </c>
      <c r="E395" s="116" t="str">
        <f>IF(SUM(บันทึกข้อมูล!Q395:S395)=0,"",SUM(บันทึกข้อมูล!Q395:S395))</f>
        <v/>
      </c>
      <c r="F395" s="116" t="str">
        <f>IF(SUM(บันทึกข้อมูล!T395:U395)=0,"",SUM(บันทึกข้อมูล!T395:U395))</f>
        <v/>
      </c>
      <c r="G395" s="116" t="str">
        <f>IF(SUM(บันทึกข้อมูล!V395:X395)=0,"",SUM(บันทึกข้อมูล!V395:X395))</f>
        <v/>
      </c>
      <c r="H395" s="130" t="str">
        <f>IF(SUM(บันทึกข้อมูล!F395:X395)=0,"",SUM(บันทึกข้อมูล!F395:X395))</f>
        <v/>
      </c>
      <c r="I395" s="116" t="str">
        <f>IF(SUM(บันทึกข้อมูล!Y395:AD395)=0,"",SUM(บันทึกข้อมูล!Y395:AD395))</f>
        <v/>
      </c>
    </row>
    <row r="396" spans="2:9" x14ac:dyDescent="0.2">
      <c r="B396" s="116" t="str">
        <f>IF(SUM(บันทึกข้อมูล!F396:K396)=0,"",SUM(บันทึกข้อมูล!F396:K396))</f>
        <v/>
      </c>
      <c r="C396" s="116" t="str">
        <f>IF(SUM(บันทึกข้อมูล!L396:M396)=0,"",SUM(บันทึกข้อมูล!L396:M396))</f>
        <v/>
      </c>
      <c r="D396" s="116" t="str">
        <f>IF(SUM(บันทึกข้อมูล!N396:P396)=0,"",SUM(บันทึกข้อมูล!N396:P396))</f>
        <v/>
      </c>
      <c r="E396" s="116" t="str">
        <f>IF(SUM(บันทึกข้อมูล!Q396:S396)=0,"",SUM(บันทึกข้อมูล!Q396:S396))</f>
        <v/>
      </c>
      <c r="F396" s="116" t="str">
        <f>IF(SUM(บันทึกข้อมูล!T396:U396)=0,"",SUM(บันทึกข้อมูล!T396:U396))</f>
        <v/>
      </c>
      <c r="G396" s="116" t="str">
        <f>IF(SUM(บันทึกข้อมูล!V396:X396)=0,"",SUM(บันทึกข้อมูล!V396:X396))</f>
        <v/>
      </c>
      <c r="H396" s="130" t="str">
        <f>IF(SUM(บันทึกข้อมูล!F396:X396)=0,"",SUM(บันทึกข้อมูล!F396:X396))</f>
        <v/>
      </c>
      <c r="I396" s="116" t="str">
        <f>IF(SUM(บันทึกข้อมูล!Y396:AD396)=0,"",SUM(บันทึกข้อมูล!Y396:AD396))</f>
        <v/>
      </c>
    </row>
    <row r="397" spans="2:9" x14ac:dyDescent="0.2">
      <c r="B397" s="116" t="str">
        <f>IF(SUM(บันทึกข้อมูล!F397:K397)=0,"",SUM(บันทึกข้อมูล!F397:K397))</f>
        <v/>
      </c>
      <c r="C397" s="116" t="str">
        <f>IF(SUM(บันทึกข้อมูล!L397:M397)=0,"",SUM(บันทึกข้อมูล!L397:M397))</f>
        <v/>
      </c>
      <c r="D397" s="116" t="str">
        <f>IF(SUM(บันทึกข้อมูล!N397:P397)=0,"",SUM(บันทึกข้อมูล!N397:P397))</f>
        <v/>
      </c>
      <c r="E397" s="116" t="str">
        <f>IF(SUM(บันทึกข้อมูล!Q397:S397)=0,"",SUM(บันทึกข้อมูล!Q397:S397))</f>
        <v/>
      </c>
      <c r="F397" s="116" t="str">
        <f>IF(SUM(บันทึกข้อมูล!T397:U397)=0,"",SUM(บันทึกข้อมูล!T397:U397))</f>
        <v/>
      </c>
      <c r="G397" s="116" t="str">
        <f>IF(SUM(บันทึกข้อมูล!V397:X397)=0,"",SUM(บันทึกข้อมูล!V397:X397))</f>
        <v/>
      </c>
      <c r="H397" s="130" t="str">
        <f>IF(SUM(บันทึกข้อมูล!F397:X397)=0,"",SUM(บันทึกข้อมูล!F397:X397))</f>
        <v/>
      </c>
      <c r="I397" s="116" t="str">
        <f>IF(SUM(บันทึกข้อมูล!Y397:AD397)=0,"",SUM(บันทึกข้อมูล!Y397:AD397))</f>
        <v/>
      </c>
    </row>
    <row r="398" spans="2:9" x14ac:dyDescent="0.2">
      <c r="B398" s="116" t="str">
        <f>IF(SUM(บันทึกข้อมูล!F398:K398)=0,"",SUM(บันทึกข้อมูล!F398:K398))</f>
        <v/>
      </c>
      <c r="C398" s="116" t="str">
        <f>IF(SUM(บันทึกข้อมูล!L398:M398)=0,"",SUM(บันทึกข้อมูล!L398:M398))</f>
        <v/>
      </c>
      <c r="D398" s="116" t="str">
        <f>IF(SUM(บันทึกข้อมูล!N398:P398)=0,"",SUM(บันทึกข้อมูล!N398:P398))</f>
        <v/>
      </c>
      <c r="E398" s="116" t="str">
        <f>IF(SUM(บันทึกข้อมูล!Q398:S398)=0,"",SUM(บันทึกข้อมูล!Q398:S398))</f>
        <v/>
      </c>
      <c r="F398" s="116" t="str">
        <f>IF(SUM(บันทึกข้อมูล!T398:U398)=0,"",SUM(บันทึกข้อมูล!T398:U398))</f>
        <v/>
      </c>
      <c r="G398" s="116" t="str">
        <f>IF(SUM(บันทึกข้อมูล!V398:X398)=0,"",SUM(บันทึกข้อมูล!V398:X398))</f>
        <v/>
      </c>
      <c r="H398" s="130" t="str">
        <f>IF(SUM(บันทึกข้อมูล!F398:X398)=0,"",SUM(บันทึกข้อมูล!F398:X398))</f>
        <v/>
      </c>
      <c r="I398" s="116" t="str">
        <f>IF(SUM(บันทึกข้อมูล!Y398:AD398)=0,"",SUM(บันทึกข้อมูล!Y398:AD398))</f>
        <v/>
      </c>
    </row>
    <row r="399" spans="2:9" x14ac:dyDescent="0.2">
      <c r="B399" s="116" t="str">
        <f>IF(SUM(บันทึกข้อมูล!F399:K399)=0,"",SUM(บันทึกข้อมูล!F399:K399))</f>
        <v/>
      </c>
      <c r="C399" s="116" t="str">
        <f>IF(SUM(บันทึกข้อมูล!L399:M399)=0,"",SUM(บันทึกข้อมูล!L399:M399))</f>
        <v/>
      </c>
      <c r="D399" s="116" t="str">
        <f>IF(SUM(บันทึกข้อมูล!N399:P399)=0,"",SUM(บันทึกข้อมูล!N399:P399))</f>
        <v/>
      </c>
      <c r="E399" s="116" t="str">
        <f>IF(SUM(บันทึกข้อมูล!Q399:S399)=0,"",SUM(บันทึกข้อมูล!Q399:S399))</f>
        <v/>
      </c>
      <c r="F399" s="116" t="str">
        <f>IF(SUM(บันทึกข้อมูล!T399:U399)=0,"",SUM(บันทึกข้อมูล!T399:U399))</f>
        <v/>
      </c>
      <c r="G399" s="116" t="str">
        <f>IF(SUM(บันทึกข้อมูล!V399:X399)=0,"",SUM(บันทึกข้อมูล!V399:X399))</f>
        <v/>
      </c>
      <c r="H399" s="130" t="str">
        <f>IF(SUM(บันทึกข้อมูล!F399:X399)=0,"",SUM(บันทึกข้อมูล!F399:X399))</f>
        <v/>
      </c>
      <c r="I399" s="116" t="str">
        <f>IF(SUM(บันทึกข้อมูล!Y399:AD399)=0,"",SUM(บันทึกข้อมูล!Y399:AD399))</f>
        <v/>
      </c>
    </row>
    <row r="400" spans="2:9" x14ac:dyDescent="0.2">
      <c r="B400" s="116" t="str">
        <f>IF(SUM(บันทึกข้อมูล!F400:K400)=0,"",SUM(บันทึกข้อมูล!F400:K400))</f>
        <v/>
      </c>
      <c r="C400" s="116" t="str">
        <f>IF(SUM(บันทึกข้อมูล!L400:M400)=0,"",SUM(บันทึกข้อมูล!L400:M400))</f>
        <v/>
      </c>
      <c r="D400" s="116" t="str">
        <f>IF(SUM(บันทึกข้อมูล!N400:P400)=0,"",SUM(บันทึกข้อมูล!N400:P400))</f>
        <v/>
      </c>
      <c r="E400" s="116" t="str">
        <f>IF(SUM(บันทึกข้อมูล!Q400:S400)=0,"",SUM(บันทึกข้อมูล!Q400:S400))</f>
        <v/>
      </c>
      <c r="F400" s="116" t="str">
        <f>IF(SUM(บันทึกข้อมูล!T400:U400)=0,"",SUM(บันทึกข้อมูล!T400:U400))</f>
        <v/>
      </c>
      <c r="G400" s="116" t="str">
        <f>IF(SUM(บันทึกข้อมูล!V400:X400)=0,"",SUM(บันทึกข้อมูล!V400:X400))</f>
        <v/>
      </c>
      <c r="H400" s="130" t="str">
        <f>IF(SUM(บันทึกข้อมูล!F400:X400)=0,"",SUM(บันทึกข้อมูล!F400:X400))</f>
        <v/>
      </c>
      <c r="I400" s="116" t="str">
        <f>IF(SUM(บันทึกข้อมูล!Y400:AD400)=0,"",SUM(บันทึกข้อมูล!Y400:AD400))</f>
        <v/>
      </c>
    </row>
    <row r="401" spans="2:9" x14ac:dyDescent="0.2">
      <c r="B401" s="116" t="str">
        <f>IF(SUM(บันทึกข้อมูล!F401:K401)=0,"",SUM(บันทึกข้อมูล!F401:K401))</f>
        <v/>
      </c>
      <c r="C401" s="116" t="str">
        <f>IF(SUM(บันทึกข้อมูล!L401:M401)=0,"",SUM(บันทึกข้อมูล!L401:M401))</f>
        <v/>
      </c>
      <c r="D401" s="116" t="str">
        <f>IF(SUM(บันทึกข้อมูล!N401:P401)=0,"",SUM(บันทึกข้อมูล!N401:P401))</f>
        <v/>
      </c>
      <c r="E401" s="116" t="str">
        <f>IF(SUM(บันทึกข้อมูล!Q401:S401)=0,"",SUM(บันทึกข้อมูล!Q401:S401))</f>
        <v/>
      </c>
      <c r="F401" s="116" t="str">
        <f>IF(SUM(บันทึกข้อมูล!T401:U401)=0,"",SUM(บันทึกข้อมูล!T401:U401))</f>
        <v/>
      </c>
      <c r="G401" s="116" t="str">
        <f>IF(SUM(บันทึกข้อมูล!V401:X401)=0,"",SUM(บันทึกข้อมูล!V401:X401))</f>
        <v/>
      </c>
      <c r="H401" s="130" t="str">
        <f>IF(SUM(บันทึกข้อมูล!F401:X401)=0,"",SUM(บันทึกข้อมูล!F401:X401))</f>
        <v/>
      </c>
      <c r="I401" s="116" t="str">
        <f>IF(SUM(บันทึกข้อมูล!Y401:AD401)=0,"",SUM(บันทึกข้อมูล!Y401:AD401))</f>
        <v/>
      </c>
    </row>
    <row r="402" spans="2:9" x14ac:dyDescent="0.2">
      <c r="B402" s="116" t="str">
        <f>IF(SUM(บันทึกข้อมูล!F402:K402)=0,"",SUM(บันทึกข้อมูล!F402:K402))</f>
        <v/>
      </c>
      <c r="C402" s="116" t="str">
        <f>IF(SUM(บันทึกข้อมูล!L402:M402)=0,"",SUM(บันทึกข้อมูล!L402:M402))</f>
        <v/>
      </c>
      <c r="D402" s="116" t="str">
        <f>IF(SUM(บันทึกข้อมูล!N402:P402)=0,"",SUM(บันทึกข้อมูล!N402:P402))</f>
        <v/>
      </c>
      <c r="E402" s="116" t="str">
        <f>IF(SUM(บันทึกข้อมูล!Q402:S402)=0,"",SUM(บันทึกข้อมูล!Q402:S402))</f>
        <v/>
      </c>
      <c r="F402" s="116" t="str">
        <f>IF(SUM(บันทึกข้อมูล!T402:U402)=0,"",SUM(บันทึกข้อมูล!T402:U402))</f>
        <v/>
      </c>
      <c r="G402" s="116" t="str">
        <f>IF(SUM(บันทึกข้อมูล!V402:X402)=0,"",SUM(บันทึกข้อมูล!V402:X402))</f>
        <v/>
      </c>
      <c r="H402" s="130" t="str">
        <f>IF(SUM(บันทึกข้อมูล!F402:X402)=0,"",SUM(บันทึกข้อมูล!F402:X402))</f>
        <v/>
      </c>
      <c r="I402" s="116" t="str">
        <f>IF(SUM(บันทึกข้อมูล!Y402:AD402)=0,"",SUM(บันทึกข้อมูล!Y402:AD402))</f>
        <v/>
      </c>
    </row>
    <row r="403" spans="2:9" x14ac:dyDescent="0.2">
      <c r="B403" s="116" t="str">
        <f>IF(SUM(บันทึกข้อมูล!F403:K403)=0,"",SUM(บันทึกข้อมูล!F403:K403))</f>
        <v/>
      </c>
      <c r="C403" s="116" t="str">
        <f>IF(SUM(บันทึกข้อมูล!L403:M403)=0,"",SUM(บันทึกข้อมูล!L403:M403))</f>
        <v/>
      </c>
      <c r="D403" s="116" t="str">
        <f>IF(SUM(บันทึกข้อมูล!N403:P403)=0,"",SUM(บันทึกข้อมูล!N403:P403))</f>
        <v/>
      </c>
      <c r="E403" s="116" t="str">
        <f>IF(SUM(บันทึกข้อมูล!Q403:S403)=0,"",SUM(บันทึกข้อมูล!Q403:S403))</f>
        <v/>
      </c>
      <c r="F403" s="116" t="str">
        <f>IF(SUM(บันทึกข้อมูล!T403:U403)=0,"",SUM(บันทึกข้อมูล!T403:U403))</f>
        <v/>
      </c>
      <c r="G403" s="116" t="str">
        <f>IF(SUM(บันทึกข้อมูล!V403:X403)=0,"",SUM(บันทึกข้อมูล!V403:X403))</f>
        <v/>
      </c>
      <c r="H403" s="130" t="str">
        <f>IF(SUM(บันทึกข้อมูล!F403:X403)=0,"",SUM(บันทึกข้อมูล!F403:X403))</f>
        <v/>
      </c>
      <c r="I403" s="116" t="str">
        <f>IF(SUM(บันทึกข้อมูล!Y403:AD403)=0,"",SUM(บันทึกข้อมูล!Y403:AD403))</f>
        <v/>
      </c>
    </row>
    <row r="404" spans="2:9" x14ac:dyDescent="0.2">
      <c r="B404" s="116" t="str">
        <f>IF(SUM(บันทึกข้อมูล!F404:K404)=0,"",SUM(บันทึกข้อมูล!F404:K404))</f>
        <v/>
      </c>
      <c r="C404" s="116" t="str">
        <f>IF(SUM(บันทึกข้อมูล!L404:M404)=0,"",SUM(บันทึกข้อมูล!L404:M404))</f>
        <v/>
      </c>
      <c r="D404" s="116" t="str">
        <f>IF(SUM(บันทึกข้อมูล!N404:P404)=0,"",SUM(บันทึกข้อมูล!N404:P404))</f>
        <v/>
      </c>
      <c r="E404" s="116" t="str">
        <f>IF(SUM(บันทึกข้อมูล!Q404:S404)=0,"",SUM(บันทึกข้อมูล!Q404:S404))</f>
        <v/>
      </c>
      <c r="F404" s="116" t="str">
        <f>IF(SUM(บันทึกข้อมูล!T404:U404)=0,"",SUM(บันทึกข้อมูล!T404:U404))</f>
        <v/>
      </c>
      <c r="G404" s="116" t="str">
        <f>IF(SUM(บันทึกข้อมูล!V404:X404)=0,"",SUM(บันทึกข้อมูล!V404:X404))</f>
        <v/>
      </c>
      <c r="H404" s="130" t="str">
        <f>IF(SUM(บันทึกข้อมูล!F404:X404)=0,"",SUM(บันทึกข้อมูล!F404:X404))</f>
        <v/>
      </c>
      <c r="I404" s="116" t="str">
        <f>IF(SUM(บันทึกข้อมูล!Y404:AD404)=0,"",SUM(บันทึกข้อมูล!Y404:AD404))</f>
        <v/>
      </c>
    </row>
    <row r="405" spans="2:9" x14ac:dyDescent="0.2">
      <c r="B405" s="116" t="str">
        <f>IF(SUM(บันทึกข้อมูล!F405:K405)=0,"",SUM(บันทึกข้อมูล!F405:K405))</f>
        <v/>
      </c>
      <c r="C405" s="116" t="str">
        <f>IF(SUM(บันทึกข้อมูล!L405:M405)=0,"",SUM(บันทึกข้อมูล!L405:M405))</f>
        <v/>
      </c>
      <c r="D405" s="116" t="str">
        <f>IF(SUM(บันทึกข้อมูล!N405:P405)=0,"",SUM(บันทึกข้อมูล!N405:P405))</f>
        <v/>
      </c>
      <c r="E405" s="116" t="str">
        <f>IF(SUM(บันทึกข้อมูล!Q405:S405)=0,"",SUM(บันทึกข้อมูล!Q405:S405))</f>
        <v/>
      </c>
      <c r="F405" s="116" t="str">
        <f>IF(SUM(บันทึกข้อมูล!T405:U405)=0,"",SUM(บันทึกข้อมูล!T405:U405))</f>
        <v/>
      </c>
      <c r="G405" s="116" t="str">
        <f>IF(SUM(บันทึกข้อมูล!V405:X405)=0,"",SUM(บันทึกข้อมูล!V405:X405))</f>
        <v/>
      </c>
      <c r="H405" s="130" t="str">
        <f>IF(SUM(บันทึกข้อมูล!F405:X405)=0,"",SUM(บันทึกข้อมูล!F405:X405))</f>
        <v/>
      </c>
      <c r="I405" s="116" t="str">
        <f>IF(SUM(บันทึกข้อมูล!Y405:AD405)=0,"",SUM(บันทึกข้อมูล!Y405:AD405))</f>
        <v/>
      </c>
    </row>
    <row r="406" spans="2:9" x14ac:dyDescent="0.2">
      <c r="B406" s="116" t="str">
        <f>IF(SUM(บันทึกข้อมูล!F406:K406)=0,"",SUM(บันทึกข้อมูล!F406:K406))</f>
        <v/>
      </c>
      <c r="C406" s="116" t="str">
        <f>IF(SUM(บันทึกข้อมูล!L406:M406)=0,"",SUM(บันทึกข้อมูล!L406:M406))</f>
        <v/>
      </c>
      <c r="D406" s="116" t="str">
        <f>IF(SUM(บันทึกข้อมูล!N406:P406)=0,"",SUM(บันทึกข้อมูล!N406:P406))</f>
        <v/>
      </c>
      <c r="E406" s="116" t="str">
        <f>IF(SUM(บันทึกข้อมูล!Q406:S406)=0,"",SUM(บันทึกข้อมูล!Q406:S406))</f>
        <v/>
      </c>
      <c r="F406" s="116" t="str">
        <f>IF(SUM(บันทึกข้อมูล!T406:U406)=0,"",SUM(บันทึกข้อมูล!T406:U406))</f>
        <v/>
      </c>
      <c r="G406" s="116" t="str">
        <f>IF(SUM(บันทึกข้อมูล!V406:X406)=0,"",SUM(บันทึกข้อมูล!V406:X406))</f>
        <v/>
      </c>
      <c r="H406" s="130" t="str">
        <f>IF(SUM(บันทึกข้อมูล!F406:X406)=0,"",SUM(บันทึกข้อมูล!F406:X406))</f>
        <v/>
      </c>
      <c r="I406" s="116" t="str">
        <f>IF(SUM(บันทึกข้อมูล!Y406:AD406)=0,"",SUM(บันทึกข้อมูล!Y406:AD406))</f>
        <v/>
      </c>
    </row>
    <row r="407" spans="2:9" x14ac:dyDescent="0.2">
      <c r="B407" s="116" t="str">
        <f>IF(SUM(บันทึกข้อมูล!F407:K407)=0,"",SUM(บันทึกข้อมูล!F407:K407))</f>
        <v/>
      </c>
      <c r="C407" s="116" t="str">
        <f>IF(SUM(บันทึกข้อมูล!L407:M407)=0,"",SUM(บันทึกข้อมูล!L407:M407))</f>
        <v/>
      </c>
      <c r="D407" s="116" t="str">
        <f>IF(SUM(บันทึกข้อมูล!N407:P407)=0,"",SUM(บันทึกข้อมูล!N407:P407))</f>
        <v/>
      </c>
      <c r="E407" s="116" t="str">
        <f>IF(SUM(บันทึกข้อมูล!Q407:S407)=0,"",SUM(บันทึกข้อมูล!Q407:S407))</f>
        <v/>
      </c>
      <c r="F407" s="116" t="str">
        <f>IF(SUM(บันทึกข้อมูล!T407:U407)=0,"",SUM(บันทึกข้อมูล!T407:U407))</f>
        <v/>
      </c>
      <c r="G407" s="116" t="str">
        <f>IF(SUM(บันทึกข้อมูล!V407:X407)=0,"",SUM(บันทึกข้อมูล!V407:X407))</f>
        <v/>
      </c>
      <c r="H407" s="130" t="str">
        <f>IF(SUM(บันทึกข้อมูล!F407:X407)=0,"",SUM(บันทึกข้อมูล!F407:X407))</f>
        <v/>
      </c>
      <c r="I407" s="116" t="str">
        <f>IF(SUM(บันทึกข้อมูล!Y407:AD407)=0,"",SUM(บันทึกข้อมูล!Y407:AD407))</f>
        <v/>
      </c>
    </row>
    <row r="408" spans="2:9" x14ac:dyDescent="0.2">
      <c r="B408" s="116" t="str">
        <f>IF(SUM(บันทึกข้อมูล!F408:K408)=0,"",SUM(บันทึกข้อมูล!F408:K408))</f>
        <v/>
      </c>
      <c r="C408" s="116" t="str">
        <f>IF(SUM(บันทึกข้อมูล!L408:M408)=0,"",SUM(บันทึกข้อมูล!L408:M408))</f>
        <v/>
      </c>
      <c r="D408" s="116" t="str">
        <f>IF(SUM(บันทึกข้อมูล!N408:P408)=0,"",SUM(บันทึกข้อมูล!N408:P408))</f>
        <v/>
      </c>
      <c r="E408" s="116" t="str">
        <f>IF(SUM(บันทึกข้อมูล!Q408:S408)=0,"",SUM(บันทึกข้อมูล!Q408:S408))</f>
        <v/>
      </c>
      <c r="F408" s="116" t="str">
        <f>IF(SUM(บันทึกข้อมูล!T408:U408)=0,"",SUM(บันทึกข้อมูล!T408:U408))</f>
        <v/>
      </c>
      <c r="G408" s="116" t="str">
        <f>IF(SUM(บันทึกข้อมูล!V408:X408)=0,"",SUM(บันทึกข้อมูล!V408:X408))</f>
        <v/>
      </c>
      <c r="H408" s="130" t="str">
        <f>IF(SUM(บันทึกข้อมูล!F408:X408)=0,"",SUM(บันทึกข้อมูล!F408:X408))</f>
        <v/>
      </c>
      <c r="I408" s="116" t="str">
        <f>IF(SUM(บันทึกข้อมูล!Y408:AD408)=0,"",SUM(บันทึกข้อมูล!Y408:AD408))</f>
        <v/>
      </c>
    </row>
    <row r="409" spans="2:9" x14ac:dyDescent="0.2">
      <c r="B409" s="116" t="str">
        <f>IF(SUM(บันทึกข้อมูล!F409:K409)=0,"",SUM(บันทึกข้อมูล!F409:K409))</f>
        <v/>
      </c>
      <c r="C409" s="116" t="str">
        <f>IF(SUM(บันทึกข้อมูล!L409:M409)=0,"",SUM(บันทึกข้อมูล!L409:M409))</f>
        <v/>
      </c>
      <c r="D409" s="116" t="str">
        <f>IF(SUM(บันทึกข้อมูล!N409:P409)=0,"",SUM(บันทึกข้อมูล!N409:P409))</f>
        <v/>
      </c>
      <c r="E409" s="116" t="str">
        <f>IF(SUM(บันทึกข้อมูล!Q409:S409)=0,"",SUM(บันทึกข้อมูล!Q409:S409))</f>
        <v/>
      </c>
      <c r="F409" s="116" t="str">
        <f>IF(SUM(บันทึกข้อมูล!T409:U409)=0,"",SUM(บันทึกข้อมูล!T409:U409))</f>
        <v/>
      </c>
      <c r="G409" s="116" t="str">
        <f>IF(SUM(บันทึกข้อมูล!V409:X409)=0,"",SUM(บันทึกข้อมูล!V409:X409))</f>
        <v/>
      </c>
      <c r="H409" s="130" t="str">
        <f>IF(SUM(บันทึกข้อมูล!F409:X409)=0,"",SUM(บันทึกข้อมูล!F409:X409))</f>
        <v/>
      </c>
      <c r="I409" s="116" t="str">
        <f>IF(SUM(บันทึกข้อมูล!Y409:AD409)=0,"",SUM(บันทึกข้อมูล!Y409:AD409))</f>
        <v/>
      </c>
    </row>
    <row r="410" spans="2:9" x14ac:dyDescent="0.2">
      <c r="B410" s="116" t="str">
        <f>IF(SUM(บันทึกข้อมูล!F410:K410)=0,"",SUM(บันทึกข้อมูล!F410:K410))</f>
        <v/>
      </c>
      <c r="C410" s="116" t="str">
        <f>IF(SUM(บันทึกข้อมูล!L410:M410)=0,"",SUM(บันทึกข้อมูล!L410:M410))</f>
        <v/>
      </c>
      <c r="D410" s="116" t="str">
        <f>IF(SUM(บันทึกข้อมูล!N410:P410)=0,"",SUM(บันทึกข้อมูล!N410:P410))</f>
        <v/>
      </c>
      <c r="E410" s="116" t="str">
        <f>IF(SUM(บันทึกข้อมูล!Q410:S410)=0,"",SUM(บันทึกข้อมูล!Q410:S410))</f>
        <v/>
      </c>
      <c r="F410" s="116" t="str">
        <f>IF(SUM(บันทึกข้อมูล!T410:U410)=0,"",SUM(บันทึกข้อมูล!T410:U410))</f>
        <v/>
      </c>
      <c r="G410" s="116" t="str">
        <f>IF(SUM(บันทึกข้อมูล!V410:X410)=0,"",SUM(บันทึกข้อมูล!V410:X410))</f>
        <v/>
      </c>
      <c r="H410" s="130" t="str">
        <f>IF(SUM(บันทึกข้อมูล!F410:X410)=0,"",SUM(บันทึกข้อมูล!F410:X410))</f>
        <v/>
      </c>
      <c r="I410" s="116" t="str">
        <f>IF(SUM(บันทึกข้อมูล!Y410:AD410)=0,"",SUM(บันทึกข้อมูล!Y410:AD410))</f>
        <v/>
      </c>
    </row>
    <row r="411" spans="2:9" x14ac:dyDescent="0.2">
      <c r="B411" s="116" t="str">
        <f>IF(SUM(บันทึกข้อมูล!F411:K411)=0,"",SUM(บันทึกข้อมูล!F411:K411))</f>
        <v/>
      </c>
      <c r="C411" s="116" t="str">
        <f>IF(SUM(บันทึกข้อมูล!L411:M411)=0,"",SUM(บันทึกข้อมูล!L411:M411))</f>
        <v/>
      </c>
      <c r="D411" s="116" t="str">
        <f>IF(SUM(บันทึกข้อมูล!N411:P411)=0,"",SUM(บันทึกข้อมูล!N411:P411))</f>
        <v/>
      </c>
      <c r="E411" s="116" t="str">
        <f>IF(SUM(บันทึกข้อมูล!Q411:S411)=0,"",SUM(บันทึกข้อมูล!Q411:S411))</f>
        <v/>
      </c>
      <c r="F411" s="116" t="str">
        <f>IF(SUM(บันทึกข้อมูล!T411:U411)=0,"",SUM(บันทึกข้อมูล!T411:U411))</f>
        <v/>
      </c>
      <c r="G411" s="116" t="str">
        <f>IF(SUM(บันทึกข้อมูล!V411:X411)=0,"",SUM(บันทึกข้อมูล!V411:X411))</f>
        <v/>
      </c>
      <c r="H411" s="130" t="str">
        <f>IF(SUM(บันทึกข้อมูล!F411:X411)=0,"",SUM(บันทึกข้อมูล!F411:X411))</f>
        <v/>
      </c>
      <c r="I411" s="116" t="str">
        <f>IF(SUM(บันทึกข้อมูล!Y411:AD411)=0,"",SUM(บันทึกข้อมูล!Y411:AD411))</f>
        <v/>
      </c>
    </row>
    <row r="412" spans="2:9" x14ac:dyDescent="0.2">
      <c r="B412" s="116" t="str">
        <f>IF(SUM(บันทึกข้อมูล!F412:K412)=0,"",SUM(บันทึกข้อมูล!F412:K412))</f>
        <v/>
      </c>
      <c r="C412" s="116" t="str">
        <f>IF(SUM(บันทึกข้อมูล!L412:M412)=0,"",SUM(บันทึกข้อมูล!L412:M412))</f>
        <v/>
      </c>
      <c r="D412" s="116" t="str">
        <f>IF(SUM(บันทึกข้อมูล!N412:P412)=0,"",SUM(บันทึกข้อมูล!N412:P412))</f>
        <v/>
      </c>
      <c r="E412" s="116" t="str">
        <f>IF(SUM(บันทึกข้อมูล!Q412:S412)=0,"",SUM(บันทึกข้อมูล!Q412:S412))</f>
        <v/>
      </c>
      <c r="F412" s="116" t="str">
        <f>IF(SUM(บันทึกข้อมูล!T412:U412)=0,"",SUM(บันทึกข้อมูล!T412:U412))</f>
        <v/>
      </c>
      <c r="G412" s="116" t="str">
        <f>IF(SUM(บันทึกข้อมูล!V412:X412)=0,"",SUM(บันทึกข้อมูล!V412:X412))</f>
        <v/>
      </c>
      <c r="H412" s="130" t="str">
        <f>IF(SUM(บันทึกข้อมูล!F412:X412)=0,"",SUM(บันทึกข้อมูล!F412:X412))</f>
        <v/>
      </c>
      <c r="I412" s="116" t="str">
        <f>IF(SUM(บันทึกข้อมูล!Y412:AD412)=0,"",SUM(บันทึกข้อมูล!Y412:AD412))</f>
        <v/>
      </c>
    </row>
    <row r="413" spans="2:9" x14ac:dyDescent="0.2">
      <c r="B413" s="116" t="str">
        <f>IF(SUM(บันทึกข้อมูล!F413:K413)=0,"",SUM(บันทึกข้อมูล!F413:K413))</f>
        <v/>
      </c>
      <c r="C413" s="116" t="str">
        <f>IF(SUM(บันทึกข้อมูล!L413:M413)=0,"",SUM(บันทึกข้อมูล!L413:M413))</f>
        <v/>
      </c>
      <c r="D413" s="116" t="str">
        <f>IF(SUM(บันทึกข้อมูล!N413:P413)=0,"",SUM(บันทึกข้อมูล!N413:P413))</f>
        <v/>
      </c>
      <c r="E413" s="116" t="str">
        <f>IF(SUM(บันทึกข้อมูล!Q413:S413)=0,"",SUM(บันทึกข้อมูล!Q413:S413))</f>
        <v/>
      </c>
      <c r="F413" s="116" t="str">
        <f>IF(SUM(บันทึกข้อมูล!T413:U413)=0,"",SUM(บันทึกข้อมูล!T413:U413))</f>
        <v/>
      </c>
      <c r="G413" s="116" t="str">
        <f>IF(SUM(บันทึกข้อมูล!V413:X413)=0,"",SUM(บันทึกข้อมูล!V413:X413))</f>
        <v/>
      </c>
      <c r="H413" s="130" t="str">
        <f>IF(SUM(บันทึกข้อมูล!F413:X413)=0,"",SUM(บันทึกข้อมูล!F413:X413))</f>
        <v/>
      </c>
      <c r="I413" s="116" t="str">
        <f>IF(SUM(บันทึกข้อมูล!Y413:AD413)=0,"",SUM(บันทึกข้อมูล!Y413:AD413))</f>
        <v/>
      </c>
    </row>
    <row r="414" spans="2:9" x14ac:dyDescent="0.2">
      <c r="B414" s="116" t="str">
        <f>IF(SUM(บันทึกข้อมูล!F414:K414)=0,"",SUM(บันทึกข้อมูล!F414:K414))</f>
        <v/>
      </c>
      <c r="C414" s="116" t="str">
        <f>IF(SUM(บันทึกข้อมูล!L414:M414)=0,"",SUM(บันทึกข้อมูล!L414:M414))</f>
        <v/>
      </c>
      <c r="D414" s="116" t="str">
        <f>IF(SUM(บันทึกข้อมูล!N414:P414)=0,"",SUM(บันทึกข้อมูล!N414:P414))</f>
        <v/>
      </c>
      <c r="E414" s="116" t="str">
        <f>IF(SUM(บันทึกข้อมูล!Q414:S414)=0,"",SUM(บันทึกข้อมูล!Q414:S414))</f>
        <v/>
      </c>
      <c r="F414" s="116" t="str">
        <f>IF(SUM(บันทึกข้อมูล!T414:U414)=0,"",SUM(บันทึกข้อมูล!T414:U414))</f>
        <v/>
      </c>
      <c r="G414" s="116" t="str">
        <f>IF(SUM(บันทึกข้อมูล!V414:X414)=0,"",SUM(บันทึกข้อมูล!V414:X414))</f>
        <v/>
      </c>
      <c r="H414" s="130" t="str">
        <f>IF(SUM(บันทึกข้อมูล!F414:X414)=0,"",SUM(บันทึกข้อมูล!F414:X414))</f>
        <v/>
      </c>
      <c r="I414" s="116" t="str">
        <f>IF(SUM(บันทึกข้อมูล!Y414:AD414)=0,"",SUM(บันทึกข้อมูล!Y414:AD414))</f>
        <v/>
      </c>
    </row>
    <row r="415" spans="2:9" x14ac:dyDescent="0.2">
      <c r="B415" s="116" t="str">
        <f>IF(SUM(บันทึกข้อมูล!F415:K415)=0,"",SUM(บันทึกข้อมูล!F415:K415))</f>
        <v/>
      </c>
      <c r="C415" s="116" t="str">
        <f>IF(SUM(บันทึกข้อมูล!L415:M415)=0,"",SUM(บันทึกข้อมูล!L415:M415))</f>
        <v/>
      </c>
      <c r="D415" s="116" t="str">
        <f>IF(SUM(บันทึกข้อมูล!N415:P415)=0,"",SUM(บันทึกข้อมูล!N415:P415))</f>
        <v/>
      </c>
      <c r="E415" s="116" t="str">
        <f>IF(SUM(บันทึกข้อมูล!Q415:S415)=0,"",SUM(บันทึกข้อมูล!Q415:S415))</f>
        <v/>
      </c>
      <c r="F415" s="116" t="str">
        <f>IF(SUM(บันทึกข้อมูล!T415:U415)=0,"",SUM(บันทึกข้อมูล!T415:U415))</f>
        <v/>
      </c>
      <c r="G415" s="116" t="str">
        <f>IF(SUM(บันทึกข้อมูล!V415:X415)=0,"",SUM(บันทึกข้อมูล!V415:X415))</f>
        <v/>
      </c>
      <c r="H415" s="130" t="str">
        <f>IF(SUM(บันทึกข้อมูล!F415:X415)=0,"",SUM(บันทึกข้อมูล!F415:X415))</f>
        <v/>
      </c>
      <c r="I415" s="116" t="str">
        <f>IF(SUM(บันทึกข้อมูล!Y415:AD415)=0,"",SUM(บันทึกข้อมูล!Y415:AD415))</f>
        <v/>
      </c>
    </row>
    <row r="416" spans="2:9" x14ac:dyDescent="0.2">
      <c r="B416" s="116" t="str">
        <f>IF(SUM(บันทึกข้อมูล!F416:K416)=0,"",SUM(บันทึกข้อมูล!F416:K416))</f>
        <v/>
      </c>
      <c r="C416" s="116" t="str">
        <f>IF(SUM(บันทึกข้อมูล!L416:M416)=0,"",SUM(บันทึกข้อมูล!L416:M416))</f>
        <v/>
      </c>
      <c r="D416" s="116" t="str">
        <f>IF(SUM(บันทึกข้อมูล!N416:P416)=0,"",SUM(บันทึกข้อมูล!N416:P416))</f>
        <v/>
      </c>
      <c r="E416" s="116" t="str">
        <f>IF(SUM(บันทึกข้อมูล!Q416:S416)=0,"",SUM(บันทึกข้อมูล!Q416:S416))</f>
        <v/>
      </c>
      <c r="F416" s="116" t="str">
        <f>IF(SUM(บันทึกข้อมูล!T416:U416)=0,"",SUM(บันทึกข้อมูล!T416:U416))</f>
        <v/>
      </c>
      <c r="G416" s="116" t="str">
        <f>IF(SUM(บันทึกข้อมูล!V416:X416)=0,"",SUM(บันทึกข้อมูล!V416:X416))</f>
        <v/>
      </c>
      <c r="H416" s="130" t="str">
        <f>IF(SUM(บันทึกข้อมูล!F416:X416)=0,"",SUM(บันทึกข้อมูล!F416:X416))</f>
        <v/>
      </c>
      <c r="I416" s="116" t="str">
        <f>IF(SUM(บันทึกข้อมูล!Y416:AD416)=0,"",SUM(บันทึกข้อมูล!Y416:AD416))</f>
        <v/>
      </c>
    </row>
    <row r="417" spans="2:9" x14ac:dyDescent="0.2">
      <c r="B417" s="116" t="str">
        <f>IF(SUM(บันทึกข้อมูล!F417:K417)=0,"",SUM(บันทึกข้อมูล!F417:K417))</f>
        <v/>
      </c>
      <c r="C417" s="116" t="str">
        <f>IF(SUM(บันทึกข้อมูล!L417:M417)=0,"",SUM(บันทึกข้อมูล!L417:M417))</f>
        <v/>
      </c>
      <c r="D417" s="116" t="str">
        <f>IF(SUM(บันทึกข้อมูล!N417:P417)=0,"",SUM(บันทึกข้อมูล!N417:P417))</f>
        <v/>
      </c>
      <c r="E417" s="116" t="str">
        <f>IF(SUM(บันทึกข้อมูล!Q417:S417)=0,"",SUM(บันทึกข้อมูล!Q417:S417))</f>
        <v/>
      </c>
      <c r="F417" s="116" t="str">
        <f>IF(SUM(บันทึกข้อมูล!T417:U417)=0,"",SUM(บันทึกข้อมูล!T417:U417))</f>
        <v/>
      </c>
      <c r="G417" s="116" t="str">
        <f>IF(SUM(บันทึกข้อมูล!V417:X417)=0,"",SUM(บันทึกข้อมูล!V417:X417))</f>
        <v/>
      </c>
      <c r="H417" s="130" t="str">
        <f>IF(SUM(บันทึกข้อมูล!F417:X417)=0,"",SUM(บันทึกข้อมูล!F417:X417))</f>
        <v/>
      </c>
      <c r="I417" s="116" t="str">
        <f>IF(SUM(บันทึกข้อมูล!Y417:AD417)=0,"",SUM(บันทึกข้อมูล!Y417:AD417))</f>
        <v/>
      </c>
    </row>
    <row r="418" spans="2:9" x14ac:dyDescent="0.2">
      <c r="B418" s="116" t="str">
        <f>IF(SUM(บันทึกข้อมูล!F418:K418)=0,"",SUM(บันทึกข้อมูล!F418:K418))</f>
        <v/>
      </c>
      <c r="C418" s="116" t="str">
        <f>IF(SUM(บันทึกข้อมูล!L418:M418)=0,"",SUM(บันทึกข้อมูล!L418:M418))</f>
        <v/>
      </c>
      <c r="D418" s="116" t="str">
        <f>IF(SUM(บันทึกข้อมูล!N418:P418)=0,"",SUM(บันทึกข้อมูล!N418:P418))</f>
        <v/>
      </c>
      <c r="E418" s="116" t="str">
        <f>IF(SUM(บันทึกข้อมูล!Q418:S418)=0,"",SUM(บันทึกข้อมูล!Q418:S418))</f>
        <v/>
      </c>
      <c r="F418" s="116" t="str">
        <f>IF(SUM(บันทึกข้อมูล!T418:U418)=0,"",SUM(บันทึกข้อมูล!T418:U418))</f>
        <v/>
      </c>
      <c r="G418" s="116" t="str">
        <f>IF(SUM(บันทึกข้อมูล!V418:X418)=0,"",SUM(บันทึกข้อมูล!V418:X418))</f>
        <v/>
      </c>
      <c r="H418" s="130" t="str">
        <f>IF(SUM(บันทึกข้อมูล!F418:X418)=0,"",SUM(บันทึกข้อมูล!F418:X418))</f>
        <v/>
      </c>
      <c r="I418" s="116" t="str">
        <f>IF(SUM(บันทึกข้อมูล!Y418:AD418)=0,"",SUM(บันทึกข้อมูล!Y418:AD418))</f>
        <v/>
      </c>
    </row>
    <row r="419" spans="2:9" x14ac:dyDescent="0.2">
      <c r="B419" s="116" t="str">
        <f>IF(SUM(บันทึกข้อมูล!F419:K419)=0,"",SUM(บันทึกข้อมูล!F419:K419))</f>
        <v/>
      </c>
      <c r="C419" s="116" t="str">
        <f>IF(SUM(บันทึกข้อมูล!L419:M419)=0,"",SUM(บันทึกข้อมูล!L419:M419))</f>
        <v/>
      </c>
      <c r="D419" s="116" t="str">
        <f>IF(SUM(บันทึกข้อมูล!N419:P419)=0,"",SUM(บันทึกข้อมูล!N419:P419))</f>
        <v/>
      </c>
      <c r="E419" s="116" t="str">
        <f>IF(SUM(บันทึกข้อมูล!Q419:S419)=0,"",SUM(บันทึกข้อมูล!Q419:S419))</f>
        <v/>
      </c>
      <c r="F419" s="116" t="str">
        <f>IF(SUM(บันทึกข้อมูล!T419:U419)=0,"",SUM(บันทึกข้อมูล!T419:U419))</f>
        <v/>
      </c>
      <c r="G419" s="116" t="str">
        <f>IF(SUM(บันทึกข้อมูล!V419:X419)=0,"",SUM(บันทึกข้อมูล!V419:X419))</f>
        <v/>
      </c>
      <c r="H419" s="130" t="str">
        <f>IF(SUM(บันทึกข้อมูล!F419:X419)=0,"",SUM(บันทึกข้อมูล!F419:X419))</f>
        <v/>
      </c>
      <c r="I419" s="116" t="str">
        <f>IF(SUM(บันทึกข้อมูล!Y419:AD419)=0,"",SUM(บันทึกข้อมูล!Y419:AD419))</f>
        <v/>
      </c>
    </row>
    <row r="420" spans="2:9" x14ac:dyDescent="0.2">
      <c r="B420" s="116" t="str">
        <f>IF(SUM(บันทึกข้อมูล!F420:K420)=0,"",SUM(บันทึกข้อมูล!F420:K420))</f>
        <v/>
      </c>
      <c r="C420" s="116" t="str">
        <f>IF(SUM(บันทึกข้อมูล!L420:M420)=0,"",SUM(บันทึกข้อมูล!L420:M420))</f>
        <v/>
      </c>
      <c r="D420" s="116" t="str">
        <f>IF(SUM(บันทึกข้อมูล!N420:P420)=0,"",SUM(บันทึกข้อมูล!N420:P420))</f>
        <v/>
      </c>
      <c r="E420" s="116" t="str">
        <f>IF(SUM(บันทึกข้อมูล!Q420:S420)=0,"",SUM(บันทึกข้อมูล!Q420:S420))</f>
        <v/>
      </c>
      <c r="F420" s="116" t="str">
        <f>IF(SUM(บันทึกข้อมูล!T420:U420)=0,"",SUM(บันทึกข้อมูล!T420:U420))</f>
        <v/>
      </c>
      <c r="G420" s="116" t="str">
        <f>IF(SUM(บันทึกข้อมูล!V420:X420)=0,"",SUM(บันทึกข้อมูล!V420:X420))</f>
        <v/>
      </c>
      <c r="H420" s="130" t="str">
        <f>IF(SUM(บันทึกข้อมูล!F420:X420)=0,"",SUM(บันทึกข้อมูล!F420:X420))</f>
        <v/>
      </c>
      <c r="I420" s="116" t="str">
        <f>IF(SUM(บันทึกข้อมูล!Y420:AD420)=0,"",SUM(บันทึกข้อมูล!Y420:AD420))</f>
        <v/>
      </c>
    </row>
    <row r="421" spans="2:9" x14ac:dyDescent="0.2">
      <c r="B421" s="116" t="str">
        <f>IF(SUM(บันทึกข้อมูล!F421:K421)=0,"",SUM(บันทึกข้อมูล!F421:K421))</f>
        <v/>
      </c>
      <c r="C421" s="116" t="str">
        <f>IF(SUM(บันทึกข้อมูล!L421:M421)=0,"",SUM(บันทึกข้อมูล!L421:M421))</f>
        <v/>
      </c>
      <c r="D421" s="116" t="str">
        <f>IF(SUM(บันทึกข้อมูล!N421:P421)=0,"",SUM(บันทึกข้อมูล!N421:P421))</f>
        <v/>
      </c>
      <c r="E421" s="116" t="str">
        <f>IF(SUM(บันทึกข้อมูล!Q421:S421)=0,"",SUM(บันทึกข้อมูล!Q421:S421))</f>
        <v/>
      </c>
      <c r="F421" s="116" t="str">
        <f>IF(SUM(บันทึกข้อมูล!T421:U421)=0,"",SUM(บันทึกข้อมูล!T421:U421))</f>
        <v/>
      </c>
      <c r="G421" s="116" t="str">
        <f>IF(SUM(บันทึกข้อมูล!V421:X421)=0,"",SUM(บันทึกข้อมูล!V421:X421))</f>
        <v/>
      </c>
      <c r="H421" s="130" t="str">
        <f>IF(SUM(บันทึกข้อมูล!F421:X421)=0,"",SUM(บันทึกข้อมูล!F421:X421))</f>
        <v/>
      </c>
      <c r="I421" s="116" t="str">
        <f>IF(SUM(บันทึกข้อมูล!Y421:AD421)=0,"",SUM(บันทึกข้อมูล!Y421:AD421))</f>
        <v/>
      </c>
    </row>
    <row r="422" spans="2:9" x14ac:dyDescent="0.2">
      <c r="B422" s="116" t="str">
        <f>IF(SUM(บันทึกข้อมูล!F422:K422)=0,"",SUM(บันทึกข้อมูล!F422:K422))</f>
        <v/>
      </c>
      <c r="C422" s="116" t="str">
        <f>IF(SUM(บันทึกข้อมูล!L422:M422)=0,"",SUM(บันทึกข้อมูล!L422:M422))</f>
        <v/>
      </c>
      <c r="D422" s="116" t="str">
        <f>IF(SUM(บันทึกข้อมูล!N422:P422)=0,"",SUM(บันทึกข้อมูล!N422:P422))</f>
        <v/>
      </c>
      <c r="E422" s="116" t="str">
        <f>IF(SUM(บันทึกข้อมูล!Q422:S422)=0,"",SUM(บันทึกข้อมูล!Q422:S422))</f>
        <v/>
      </c>
      <c r="F422" s="116" t="str">
        <f>IF(SUM(บันทึกข้อมูล!T422:U422)=0,"",SUM(บันทึกข้อมูล!T422:U422))</f>
        <v/>
      </c>
      <c r="G422" s="116" t="str">
        <f>IF(SUM(บันทึกข้อมูล!V422:X422)=0,"",SUM(บันทึกข้อมูล!V422:X422))</f>
        <v/>
      </c>
      <c r="H422" s="130" t="str">
        <f>IF(SUM(บันทึกข้อมูล!F422:X422)=0,"",SUM(บันทึกข้อมูล!F422:X422))</f>
        <v/>
      </c>
      <c r="I422" s="116" t="str">
        <f>IF(SUM(บันทึกข้อมูล!Y422:AD422)=0,"",SUM(บันทึกข้อมูล!Y422:AD422))</f>
        <v/>
      </c>
    </row>
    <row r="423" spans="2:9" x14ac:dyDescent="0.2">
      <c r="B423" s="116" t="str">
        <f>IF(SUM(บันทึกข้อมูล!F423:K423)=0,"",SUM(บันทึกข้อมูล!F423:K423))</f>
        <v/>
      </c>
      <c r="C423" s="116" t="str">
        <f>IF(SUM(บันทึกข้อมูล!L423:M423)=0,"",SUM(บันทึกข้อมูล!L423:M423))</f>
        <v/>
      </c>
      <c r="D423" s="116" t="str">
        <f>IF(SUM(บันทึกข้อมูล!N423:P423)=0,"",SUM(บันทึกข้อมูล!N423:P423))</f>
        <v/>
      </c>
      <c r="E423" s="116" t="str">
        <f>IF(SUM(บันทึกข้อมูล!Q423:S423)=0,"",SUM(บันทึกข้อมูล!Q423:S423))</f>
        <v/>
      </c>
      <c r="F423" s="116" t="str">
        <f>IF(SUM(บันทึกข้อมูล!T423:U423)=0,"",SUM(บันทึกข้อมูล!T423:U423))</f>
        <v/>
      </c>
      <c r="G423" s="116" t="str">
        <f>IF(SUM(บันทึกข้อมูล!V423:X423)=0,"",SUM(บันทึกข้อมูล!V423:X423))</f>
        <v/>
      </c>
      <c r="H423" s="130" t="str">
        <f>IF(SUM(บันทึกข้อมูล!F423:X423)=0,"",SUM(บันทึกข้อมูล!F423:X423))</f>
        <v/>
      </c>
      <c r="I423" s="116" t="str">
        <f>IF(SUM(บันทึกข้อมูล!Y423:AD423)=0,"",SUM(บันทึกข้อมูล!Y423:AD423))</f>
        <v/>
      </c>
    </row>
    <row r="424" spans="2:9" x14ac:dyDescent="0.2">
      <c r="B424" s="116" t="str">
        <f>IF(SUM(บันทึกข้อมูล!F424:K424)=0,"",SUM(บันทึกข้อมูล!F424:K424))</f>
        <v/>
      </c>
      <c r="C424" s="116" t="str">
        <f>IF(SUM(บันทึกข้อมูล!L424:M424)=0,"",SUM(บันทึกข้อมูล!L424:M424))</f>
        <v/>
      </c>
      <c r="D424" s="116" t="str">
        <f>IF(SUM(บันทึกข้อมูล!N424:P424)=0,"",SUM(บันทึกข้อมูล!N424:P424))</f>
        <v/>
      </c>
      <c r="E424" s="116" t="str">
        <f>IF(SUM(บันทึกข้อมูล!Q424:S424)=0,"",SUM(บันทึกข้อมูล!Q424:S424))</f>
        <v/>
      </c>
      <c r="F424" s="116" t="str">
        <f>IF(SUM(บันทึกข้อมูล!T424:U424)=0,"",SUM(บันทึกข้อมูล!T424:U424))</f>
        <v/>
      </c>
      <c r="G424" s="116" t="str">
        <f>IF(SUM(บันทึกข้อมูล!V424:X424)=0,"",SUM(บันทึกข้อมูล!V424:X424))</f>
        <v/>
      </c>
      <c r="H424" s="130" t="str">
        <f>IF(SUM(บันทึกข้อมูล!F424:X424)=0,"",SUM(บันทึกข้อมูล!F424:X424))</f>
        <v/>
      </c>
      <c r="I424" s="116" t="str">
        <f>IF(SUM(บันทึกข้อมูล!Y424:AD424)=0,"",SUM(บันทึกข้อมูล!Y424:AD424))</f>
        <v/>
      </c>
    </row>
    <row r="425" spans="2:9" x14ac:dyDescent="0.2">
      <c r="B425" s="116" t="str">
        <f>IF(SUM(บันทึกข้อมูล!F425:K425)=0,"",SUM(บันทึกข้อมูล!F425:K425))</f>
        <v/>
      </c>
      <c r="C425" s="116" t="str">
        <f>IF(SUM(บันทึกข้อมูล!L425:M425)=0,"",SUM(บันทึกข้อมูล!L425:M425))</f>
        <v/>
      </c>
      <c r="D425" s="116" t="str">
        <f>IF(SUM(บันทึกข้อมูล!N425:P425)=0,"",SUM(บันทึกข้อมูล!N425:P425))</f>
        <v/>
      </c>
      <c r="E425" s="116" t="str">
        <f>IF(SUM(บันทึกข้อมูล!Q425:S425)=0,"",SUM(บันทึกข้อมูล!Q425:S425))</f>
        <v/>
      </c>
      <c r="F425" s="116" t="str">
        <f>IF(SUM(บันทึกข้อมูล!T425:U425)=0,"",SUM(บันทึกข้อมูล!T425:U425))</f>
        <v/>
      </c>
      <c r="G425" s="116" t="str">
        <f>IF(SUM(บันทึกข้อมูล!V425:X425)=0,"",SUM(บันทึกข้อมูล!V425:X425))</f>
        <v/>
      </c>
      <c r="H425" s="130" t="str">
        <f>IF(SUM(บันทึกข้อมูล!F425:X425)=0,"",SUM(บันทึกข้อมูล!F425:X425))</f>
        <v/>
      </c>
      <c r="I425" s="116" t="str">
        <f>IF(SUM(บันทึกข้อมูล!Y425:AD425)=0,"",SUM(บันทึกข้อมูล!Y425:AD425))</f>
        <v/>
      </c>
    </row>
    <row r="426" spans="2:9" x14ac:dyDescent="0.2">
      <c r="B426" s="116" t="str">
        <f>IF(SUM(บันทึกข้อมูล!F426:K426)=0,"",SUM(บันทึกข้อมูล!F426:K426))</f>
        <v/>
      </c>
      <c r="C426" s="116" t="str">
        <f>IF(SUM(บันทึกข้อมูล!L426:M426)=0,"",SUM(บันทึกข้อมูล!L426:M426))</f>
        <v/>
      </c>
      <c r="D426" s="116" t="str">
        <f>IF(SUM(บันทึกข้อมูล!N426:P426)=0,"",SUM(บันทึกข้อมูล!N426:P426))</f>
        <v/>
      </c>
      <c r="E426" s="116" t="str">
        <f>IF(SUM(บันทึกข้อมูล!Q426:S426)=0,"",SUM(บันทึกข้อมูล!Q426:S426))</f>
        <v/>
      </c>
      <c r="F426" s="116" t="str">
        <f>IF(SUM(บันทึกข้อมูล!T426:U426)=0,"",SUM(บันทึกข้อมูล!T426:U426))</f>
        <v/>
      </c>
      <c r="G426" s="116" t="str">
        <f>IF(SUM(บันทึกข้อมูล!V426:X426)=0,"",SUM(บันทึกข้อมูล!V426:X426))</f>
        <v/>
      </c>
      <c r="H426" s="130" t="str">
        <f>IF(SUM(บันทึกข้อมูล!F426:X426)=0,"",SUM(บันทึกข้อมูล!F426:X426))</f>
        <v/>
      </c>
      <c r="I426" s="116" t="str">
        <f>IF(SUM(บันทึกข้อมูล!Y426:AD426)=0,"",SUM(บันทึกข้อมูล!Y426:AD426))</f>
        <v/>
      </c>
    </row>
    <row r="427" spans="2:9" x14ac:dyDescent="0.2">
      <c r="B427" s="116" t="str">
        <f>IF(SUM(บันทึกข้อมูล!F427:K427)=0,"",SUM(บันทึกข้อมูล!F427:K427))</f>
        <v/>
      </c>
      <c r="C427" s="116" t="str">
        <f>IF(SUM(บันทึกข้อมูล!L427:M427)=0,"",SUM(บันทึกข้อมูล!L427:M427))</f>
        <v/>
      </c>
      <c r="D427" s="116" t="str">
        <f>IF(SUM(บันทึกข้อมูล!N427:P427)=0,"",SUM(บันทึกข้อมูล!N427:P427))</f>
        <v/>
      </c>
      <c r="E427" s="116" t="str">
        <f>IF(SUM(บันทึกข้อมูล!Q427:S427)=0,"",SUM(บันทึกข้อมูล!Q427:S427))</f>
        <v/>
      </c>
      <c r="F427" s="116" t="str">
        <f>IF(SUM(บันทึกข้อมูล!T427:U427)=0,"",SUM(บันทึกข้อมูล!T427:U427))</f>
        <v/>
      </c>
      <c r="G427" s="116" t="str">
        <f>IF(SUM(บันทึกข้อมูล!V427:X427)=0,"",SUM(บันทึกข้อมูล!V427:X427))</f>
        <v/>
      </c>
      <c r="H427" s="130" t="str">
        <f>IF(SUM(บันทึกข้อมูล!F427:X427)=0,"",SUM(บันทึกข้อมูล!F427:X427))</f>
        <v/>
      </c>
      <c r="I427" s="116" t="str">
        <f>IF(SUM(บันทึกข้อมูล!Y427:AD427)=0,"",SUM(บันทึกข้อมูล!Y427:AD427))</f>
        <v/>
      </c>
    </row>
    <row r="428" spans="2:9" x14ac:dyDescent="0.2">
      <c r="B428" s="116" t="str">
        <f>IF(SUM(บันทึกข้อมูล!F428:K428)=0,"",SUM(บันทึกข้อมูล!F428:K428))</f>
        <v/>
      </c>
      <c r="C428" s="116" t="str">
        <f>IF(SUM(บันทึกข้อมูล!L428:M428)=0,"",SUM(บันทึกข้อมูล!L428:M428))</f>
        <v/>
      </c>
      <c r="D428" s="116" t="str">
        <f>IF(SUM(บันทึกข้อมูล!N428:P428)=0,"",SUM(บันทึกข้อมูล!N428:P428))</f>
        <v/>
      </c>
      <c r="E428" s="116" t="str">
        <f>IF(SUM(บันทึกข้อมูล!Q428:S428)=0,"",SUM(บันทึกข้อมูล!Q428:S428))</f>
        <v/>
      </c>
      <c r="F428" s="116" t="str">
        <f>IF(SUM(บันทึกข้อมูล!T428:U428)=0,"",SUM(บันทึกข้อมูล!T428:U428))</f>
        <v/>
      </c>
      <c r="G428" s="116" t="str">
        <f>IF(SUM(บันทึกข้อมูล!V428:X428)=0,"",SUM(บันทึกข้อมูล!V428:X428))</f>
        <v/>
      </c>
      <c r="H428" s="130" t="str">
        <f>IF(SUM(บันทึกข้อมูล!F428:X428)=0,"",SUM(บันทึกข้อมูล!F428:X428))</f>
        <v/>
      </c>
      <c r="I428" s="116" t="str">
        <f>IF(SUM(บันทึกข้อมูล!Y428:AD428)=0,"",SUM(บันทึกข้อมูล!Y428:AD428))</f>
        <v/>
      </c>
    </row>
    <row r="429" spans="2:9" x14ac:dyDescent="0.2">
      <c r="B429" s="116" t="str">
        <f>IF(SUM(บันทึกข้อมูล!F429:K429)=0,"",SUM(บันทึกข้อมูล!F429:K429))</f>
        <v/>
      </c>
      <c r="C429" s="116" t="str">
        <f>IF(SUM(บันทึกข้อมูล!L429:M429)=0,"",SUM(บันทึกข้อมูล!L429:M429))</f>
        <v/>
      </c>
      <c r="D429" s="116" t="str">
        <f>IF(SUM(บันทึกข้อมูล!N429:P429)=0,"",SUM(บันทึกข้อมูล!N429:P429))</f>
        <v/>
      </c>
      <c r="E429" s="116" t="str">
        <f>IF(SUM(บันทึกข้อมูล!Q429:S429)=0,"",SUM(บันทึกข้อมูล!Q429:S429))</f>
        <v/>
      </c>
      <c r="F429" s="116" t="str">
        <f>IF(SUM(บันทึกข้อมูล!T429:U429)=0,"",SUM(บันทึกข้อมูล!T429:U429))</f>
        <v/>
      </c>
      <c r="G429" s="116" t="str">
        <f>IF(SUM(บันทึกข้อมูล!V429:X429)=0,"",SUM(บันทึกข้อมูล!V429:X429))</f>
        <v/>
      </c>
      <c r="H429" s="130" t="str">
        <f>IF(SUM(บันทึกข้อมูล!F429:X429)=0,"",SUM(บันทึกข้อมูล!F429:X429))</f>
        <v/>
      </c>
      <c r="I429" s="116" t="str">
        <f>IF(SUM(บันทึกข้อมูล!Y429:AD429)=0,"",SUM(บันทึกข้อมูล!Y429:AD429))</f>
        <v/>
      </c>
    </row>
    <row r="430" spans="2:9" x14ac:dyDescent="0.2">
      <c r="B430" s="116" t="str">
        <f>IF(SUM(บันทึกข้อมูล!F430:K430)=0,"",SUM(บันทึกข้อมูล!F430:K430))</f>
        <v/>
      </c>
      <c r="C430" s="116" t="str">
        <f>IF(SUM(บันทึกข้อมูล!L430:M430)=0,"",SUM(บันทึกข้อมูล!L430:M430))</f>
        <v/>
      </c>
      <c r="D430" s="116" t="str">
        <f>IF(SUM(บันทึกข้อมูล!N430:P430)=0,"",SUM(บันทึกข้อมูล!N430:P430))</f>
        <v/>
      </c>
      <c r="E430" s="116" t="str">
        <f>IF(SUM(บันทึกข้อมูล!Q430:S430)=0,"",SUM(บันทึกข้อมูล!Q430:S430))</f>
        <v/>
      </c>
      <c r="F430" s="116" t="str">
        <f>IF(SUM(บันทึกข้อมูล!T430:U430)=0,"",SUM(บันทึกข้อมูล!T430:U430))</f>
        <v/>
      </c>
      <c r="G430" s="116" t="str">
        <f>IF(SUM(บันทึกข้อมูล!V430:X430)=0,"",SUM(บันทึกข้อมูล!V430:X430))</f>
        <v/>
      </c>
      <c r="H430" s="130" t="str">
        <f>IF(SUM(บันทึกข้อมูล!F430:X430)=0,"",SUM(บันทึกข้อมูล!F430:X430))</f>
        <v/>
      </c>
      <c r="I430" s="116" t="str">
        <f>IF(SUM(บันทึกข้อมูล!Y430:AD430)=0,"",SUM(บันทึกข้อมูล!Y430:AD430))</f>
        <v/>
      </c>
    </row>
    <row r="431" spans="2:9" x14ac:dyDescent="0.2">
      <c r="B431" s="116" t="str">
        <f>IF(SUM(บันทึกข้อมูล!F431:K431)=0,"",SUM(บันทึกข้อมูล!F431:K431))</f>
        <v/>
      </c>
      <c r="C431" s="116" t="str">
        <f>IF(SUM(บันทึกข้อมูล!L431:M431)=0,"",SUM(บันทึกข้อมูล!L431:M431))</f>
        <v/>
      </c>
      <c r="D431" s="116" t="str">
        <f>IF(SUM(บันทึกข้อมูล!N431:P431)=0,"",SUM(บันทึกข้อมูล!N431:P431))</f>
        <v/>
      </c>
      <c r="E431" s="116" t="str">
        <f>IF(SUM(บันทึกข้อมูล!Q431:S431)=0,"",SUM(บันทึกข้อมูล!Q431:S431))</f>
        <v/>
      </c>
      <c r="F431" s="116" t="str">
        <f>IF(SUM(บันทึกข้อมูล!T431:U431)=0,"",SUM(บันทึกข้อมูล!T431:U431))</f>
        <v/>
      </c>
      <c r="G431" s="116" t="str">
        <f>IF(SUM(บันทึกข้อมูล!V431:X431)=0,"",SUM(บันทึกข้อมูล!V431:X431))</f>
        <v/>
      </c>
      <c r="H431" s="130" t="str">
        <f>IF(SUM(บันทึกข้อมูล!F431:X431)=0,"",SUM(บันทึกข้อมูล!F431:X431))</f>
        <v/>
      </c>
      <c r="I431" s="116" t="str">
        <f>IF(SUM(บันทึกข้อมูล!Y431:AD431)=0,"",SUM(บันทึกข้อมูล!Y431:AD431))</f>
        <v/>
      </c>
    </row>
    <row r="432" spans="2:9" x14ac:dyDescent="0.2">
      <c r="B432" s="116" t="str">
        <f>IF(SUM(บันทึกข้อมูล!F432:K432)=0,"",SUM(บันทึกข้อมูล!F432:K432))</f>
        <v/>
      </c>
      <c r="C432" s="116" t="str">
        <f>IF(SUM(บันทึกข้อมูล!L432:M432)=0,"",SUM(บันทึกข้อมูล!L432:M432))</f>
        <v/>
      </c>
      <c r="D432" s="116" t="str">
        <f>IF(SUM(บันทึกข้อมูล!N432:P432)=0,"",SUM(บันทึกข้อมูล!N432:P432))</f>
        <v/>
      </c>
      <c r="E432" s="116" t="str">
        <f>IF(SUM(บันทึกข้อมูล!Q432:S432)=0,"",SUM(บันทึกข้อมูล!Q432:S432))</f>
        <v/>
      </c>
      <c r="F432" s="116" t="str">
        <f>IF(SUM(บันทึกข้อมูล!T432:U432)=0,"",SUM(บันทึกข้อมูล!T432:U432))</f>
        <v/>
      </c>
      <c r="G432" s="116" t="str">
        <f>IF(SUM(บันทึกข้อมูล!V432:X432)=0,"",SUM(บันทึกข้อมูล!V432:X432))</f>
        <v/>
      </c>
      <c r="H432" s="130" t="str">
        <f>IF(SUM(บันทึกข้อมูล!F432:X432)=0,"",SUM(บันทึกข้อมูล!F432:X432))</f>
        <v/>
      </c>
      <c r="I432" s="116" t="str">
        <f>IF(SUM(บันทึกข้อมูล!Y432:AD432)=0,"",SUM(บันทึกข้อมูล!Y432:AD432))</f>
        <v/>
      </c>
    </row>
    <row r="433" spans="2:9" x14ac:dyDescent="0.2">
      <c r="B433" s="116" t="str">
        <f>IF(SUM(บันทึกข้อมูล!F433:K433)=0,"",SUM(บันทึกข้อมูล!F433:K433))</f>
        <v/>
      </c>
      <c r="C433" s="116" t="str">
        <f>IF(SUM(บันทึกข้อมูล!L433:M433)=0,"",SUM(บันทึกข้อมูล!L433:M433))</f>
        <v/>
      </c>
      <c r="D433" s="116" t="str">
        <f>IF(SUM(บันทึกข้อมูล!N433:P433)=0,"",SUM(บันทึกข้อมูล!N433:P433))</f>
        <v/>
      </c>
      <c r="E433" s="116" t="str">
        <f>IF(SUM(บันทึกข้อมูล!Q433:S433)=0,"",SUM(บันทึกข้อมูล!Q433:S433))</f>
        <v/>
      </c>
      <c r="F433" s="116" t="str">
        <f>IF(SUM(บันทึกข้อมูล!T433:U433)=0,"",SUM(บันทึกข้อมูล!T433:U433))</f>
        <v/>
      </c>
      <c r="G433" s="116" t="str">
        <f>IF(SUM(บันทึกข้อมูล!V433:X433)=0,"",SUM(บันทึกข้อมูล!V433:X433))</f>
        <v/>
      </c>
      <c r="H433" s="130" t="str">
        <f>IF(SUM(บันทึกข้อมูล!F433:X433)=0,"",SUM(บันทึกข้อมูล!F433:X433))</f>
        <v/>
      </c>
      <c r="I433" s="116" t="str">
        <f>IF(SUM(บันทึกข้อมูล!Y433:AD433)=0,"",SUM(บันทึกข้อมูล!Y433:AD433))</f>
        <v/>
      </c>
    </row>
    <row r="434" spans="2:9" x14ac:dyDescent="0.2">
      <c r="B434" s="116" t="str">
        <f>IF(SUM(บันทึกข้อมูล!F434:K434)=0,"",SUM(บันทึกข้อมูล!F434:K434))</f>
        <v/>
      </c>
      <c r="C434" s="116" t="str">
        <f>IF(SUM(บันทึกข้อมูล!L434:M434)=0,"",SUM(บันทึกข้อมูล!L434:M434))</f>
        <v/>
      </c>
      <c r="D434" s="116" t="str">
        <f>IF(SUM(บันทึกข้อมูล!N434:P434)=0,"",SUM(บันทึกข้อมูล!N434:P434))</f>
        <v/>
      </c>
      <c r="E434" s="116" t="str">
        <f>IF(SUM(บันทึกข้อมูล!Q434:S434)=0,"",SUM(บันทึกข้อมูล!Q434:S434))</f>
        <v/>
      </c>
      <c r="F434" s="116" t="str">
        <f>IF(SUM(บันทึกข้อมูล!T434:U434)=0,"",SUM(บันทึกข้อมูล!T434:U434))</f>
        <v/>
      </c>
      <c r="G434" s="116" t="str">
        <f>IF(SUM(บันทึกข้อมูล!V434:X434)=0,"",SUM(บันทึกข้อมูล!V434:X434))</f>
        <v/>
      </c>
      <c r="H434" s="130" t="str">
        <f>IF(SUM(บันทึกข้อมูล!F434:X434)=0,"",SUM(บันทึกข้อมูล!F434:X434))</f>
        <v/>
      </c>
      <c r="I434" s="116" t="str">
        <f>IF(SUM(บันทึกข้อมูล!Y434:AD434)=0,"",SUM(บันทึกข้อมูล!Y434:AD434))</f>
        <v/>
      </c>
    </row>
    <row r="435" spans="2:9" x14ac:dyDescent="0.2">
      <c r="B435" s="116" t="str">
        <f>IF(SUM(บันทึกข้อมูล!F435:K435)=0,"",SUM(บันทึกข้อมูล!F435:K435))</f>
        <v/>
      </c>
      <c r="C435" s="116" t="str">
        <f>IF(SUM(บันทึกข้อมูล!L435:M435)=0,"",SUM(บันทึกข้อมูล!L435:M435))</f>
        <v/>
      </c>
      <c r="D435" s="116" t="str">
        <f>IF(SUM(บันทึกข้อมูล!N435:P435)=0,"",SUM(บันทึกข้อมูล!N435:P435))</f>
        <v/>
      </c>
      <c r="E435" s="116" t="str">
        <f>IF(SUM(บันทึกข้อมูล!Q435:S435)=0,"",SUM(บันทึกข้อมูล!Q435:S435))</f>
        <v/>
      </c>
      <c r="F435" s="116" t="str">
        <f>IF(SUM(บันทึกข้อมูล!T435:U435)=0,"",SUM(บันทึกข้อมูล!T435:U435))</f>
        <v/>
      </c>
      <c r="G435" s="116" t="str">
        <f>IF(SUM(บันทึกข้อมูล!V435:X435)=0,"",SUM(บันทึกข้อมูล!V435:X435))</f>
        <v/>
      </c>
      <c r="H435" s="130" t="str">
        <f>IF(SUM(บันทึกข้อมูล!F435:X435)=0,"",SUM(บันทึกข้อมูล!F435:X435))</f>
        <v/>
      </c>
      <c r="I435" s="116" t="str">
        <f>IF(SUM(บันทึกข้อมูล!Y435:AD435)=0,"",SUM(บันทึกข้อมูล!Y435:AD435))</f>
        <v/>
      </c>
    </row>
    <row r="436" spans="2:9" x14ac:dyDescent="0.2">
      <c r="B436" s="116" t="str">
        <f>IF(SUM(บันทึกข้อมูล!F436:K436)=0,"",SUM(บันทึกข้อมูล!F436:K436))</f>
        <v/>
      </c>
      <c r="C436" s="116" t="str">
        <f>IF(SUM(บันทึกข้อมูล!L436:M436)=0,"",SUM(บันทึกข้อมูล!L436:M436))</f>
        <v/>
      </c>
      <c r="D436" s="116" t="str">
        <f>IF(SUM(บันทึกข้อมูล!N436:P436)=0,"",SUM(บันทึกข้อมูล!N436:P436))</f>
        <v/>
      </c>
      <c r="E436" s="116" t="str">
        <f>IF(SUM(บันทึกข้อมูล!Q436:S436)=0,"",SUM(บันทึกข้อมูล!Q436:S436))</f>
        <v/>
      </c>
      <c r="F436" s="116" t="str">
        <f>IF(SUM(บันทึกข้อมูล!T436:U436)=0,"",SUM(บันทึกข้อมูล!T436:U436))</f>
        <v/>
      </c>
      <c r="G436" s="116" t="str">
        <f>IF(SUM(บันทึกข้อมูล!V436:X436)=0,"",SUM(บันทึกข้อมูล!V436:X436))</f>
        <v/>
      </c>
      <c r="H436" s="130" t="str">
        <f>IF(SUM(บันทึกข้อมูล!F436:X436)=0,"",SUM(บันทึกข้อมูล!F436:X436))</f>
        <v/>
      </c>
      <c r="I436" s="116" t="str">
        <f>IF(SUM(บันทึกข้อมูล!Y436:AD436)=0,"",SUM(บันทึกข้อมูล!Y436:AD436))</f>
        <v/>
      </c>
    </row>
    <row r="437" spans="2:9" x14ac:dyDescent="0.2">
      <c r="B437" s="116" t="str">
        <f>IF(SUM(บันทึกข้อมูล!F437:K437)=0,"",SUM(บันทึกข้อมูล!F437:K437))</f>
        <v/>
      </c>
      <c r="C437" s="116" t="str">
        <f>IF(SUM(บันทึกข้อมูล!L437:M437)=0,"",SUM(บันทึกข้อมูล!L437:M437))</f>
        <v/>
      </c>
      <c r="D437" s="116" t="str">
        <f>IF(SUM(บันทึกข้อมูล!N437:P437)=0,"",SUM(บันทึกข้อมูล!N437:P437))</f>
        <v/>
      </c>
      <c r="E437" s="116" t="str">
        <f>IF(SUM(บันทึกข้อมูล!Q437:S437)=0,"",SUM(บันทึกข้อมูล!Q437:S437))</f>
        <v/>
      </c>
      <c r="F437" s="116" t="str">
        <f>IF(SUM(บันทึกข้อมูล!T437:U437)=0,"",SUM(บันทึกข้อมูล!T437:U437))</f>
        <v/>
      </c>
      <c r="G437" s="116" t="str">
        <f>IF(SUM(บันทึกข้อมูล!V437:X437)=0,"",SUM(บันทึกข้อมูล!V437:X437))</f>
        <v/>
      </c>
      <c r="H437" s="130" t="str">
        <f>IF(SUM(บันทึกข้อมูล!F437:X437)=0,"",SUM(บันทึกข้อมูล!F437:X437))</f>
        <v/>
      </c>
      <c r="I437" s="116" t="str">
        <f>IF(SUM(บันทึกข้อมูล!Y437:AD437)=0,"",SUM(บันทึกข้อมูล!Y437:AD437))</f>
        <v/>
      </c>
    </row>
    <row r="438" spans="2:9" x14ac:dyDescent="0.2">
      <c r="B438" s="116" t="str">
        <f>IF(SUM(บันทึกข้อมูล!F438:K438)=0,"",SUM(บันทึกข้อมูล!F438:K438))</f>
        <v/>
      </c>
      <c r="C438" s="116" t="str">
        <f>IF(SUM(บันทึกข้อมูล!L438:M438)=0,"",SUM(บันทึกข้อมูล!L438:M438))</f>
        <v/>
      </c>
      <c r="D438" s="116" t="str">
        <f>IF(SUM(บันทึกข้อมูล!N438:P438)=0,"",SUM(บันทึกข้อมูล!N438:P438))</f>
        <v/>
      </c>
      <c r="E438" s="116" t="str">
        <f>IF(SUM(บันทึกข้อมูล!Q438:S438)=0,"",SUM(บันทึกข้อมูล!Q438:S438))</f>
        <v/>
      </c>
      <c r="F438" s="116" t="str">
        <f>IF(SUM(บันทึกข้อมูล!T438:U438)=0,"",SUM(บันทึกข้อมูล!T438:U438))</f>
        <v/>
      </c>
      <c r="G438" s="116" t="str">
        <f>IF(SUM(บันทึกข้อมูล!V438:X438)=0,"",SUM(บันทึกข้อมูล!V438:X438))</f>
        <v/>
      </c>
      <c r="H438" s="130" t="str">
        <f>IF(SUM(บันทึกข้อมูล!F438:X438)=0,"",SUM(บันทึกข้อมูล!F438:X438))</f>
        <v/>
      </c>
      <c r="I438" s="116" t="str">
        <f>IF(SUM(บันทึกข้อมูล!Y438:AD438)=0,"",SUM(บันทึกข้อมูล!Y438:AD438))</f>
        <v/>
      </c>
    </row>
    <row r="439" spans="2:9" x14ac:dyDescent="0.2">
      <c r="B439" s="116" t="str">
        <f>IF(SUM(บันทึกข้อมูล!F439:K439)=0,"",SUM(บันทึกข้อมูล!F439:K439))</f>
        <v/>
      </c>
      <c r="C439" s="116" t="str">
        <f>IF(SUM(บันทึกข้อมูล!L439:M439)=0,"",SUM(บันทึกข้อมูล!L439:M439))</f>
        <v/>
      </c>
      <c r="D439" s="116" t="str">
        <f>IF(SUM(บันทึกข้อมูล!N439:P439)=0,"",SUM(บันทึกข้อมูล!N439:P439))</f>
        <v/>
      </c>
      <c r="E439" s="116" t="str">
        <f>IF(SUM(บันทึกข้อมูล!Q439:S439)=0,"",SUM(บันทึกข้อมูล!Q439:S439))</f>
        <v/>
      </c>
      <c r="F439" s="116" t="str">
        <f>IF(SUM(บันทึกข้อมูล!T439:U439)=0,"",SUM(บันทึกข้อมูล!T439:U439))</f>
        <v/>
      </c>
      <c r="G439" s="116" t="str">
        <f>IF(SUM(บันทึกข้อมูล!V439:X439)=0,"",SUM(บันทึกข้อมูล!V439:X439))</f>
        <v/>
      </c>
      <c r="H439" s="130" t="str">
        <f>IF(SUM(บันทึกข้อมูล!F439:X439)=0,"",SUM(บันทึกข้อมูล!F439:X439))</f>
        <v/>
      </c>
      <c r="I439" s="116" t="str">
        <f>IF(SUM(บันทึกข้อมูล!Y439:AD439)=0,"",SUM(บันทึกข้อมูล!Y439:AD439))</f>
        <v/>
      </c>
    </row>
    <row r="440" spans="2:9" x14ac:dyDescent="0.2">
      <c r="B440" s="116" t="str">
        <f>IF(SUM(บันทึกข้อมูล!F440:K440)=0,"",SUM(บันทึกข้อมูล!F440:K440))</f>
        <v/>
      </c>
      <c r="C440" s="116" t="str">
        <f>IF(SUM(บันทึกข้อมูล!L440:M440)=0,"",SUM(บันทึกข้อมูล!L440:M440))</f>
        <v/>
      </c>
      <c r="D440" s="116" t="str">
        <f>IF(SUM(บันทึกข้อมูล!N440:P440)=0,"",SUM(บันทึกข้อมูล!N440:P440))</f>
        <v/>
      </c>
      <c r="E440" s="116" t="str">
        <f>IF(SUM(บันทึกข้อมูล!Q440:S440)=0,"",SUM(บันทึกข้อมูล!Q440:S440))</f>
        <v/>
      </c>
      <c r="F440" s="116" t="str">
        <f>IF(SUM(บันทึกข้อมูล!T440:U440)=0,"",SUM(บันทึกข้อมูล!T440:U440))</f>
        <v/>
      </c>
      <c r="G440" s="116" t="str">
        <f>IF(SUM(บันทึกข้อมูล!V440:X440)=0,"",SUM(บันทึกข้อมูล!V440:X440))</f>
        <v/>
      </c>
      <c r="H440" s="130" t="str">
        <f>IF(SUM(บันทึกข้อมูล!F440:X440)=0,"",SUM(บันทึกข้อมูล!F440:X440))</f>
        <v/>
      </c>
      <c r="I440" s="116" t="str">
        <f>IF(SUM(บันทึกข้อมูล!Y440:AD440)=0,"",SUM(บันทึกข้อมูล!Y440:AD440))</f>
        <v/>
      </c>
    </row>
    <row r="441" spans="2:9" x14ac:dyDescent="0.2">
      <c r="B441" s="116" t="str">
        <f>IF(SUM(บันทึกข้อมูล!F441:K441)=0,"",SUM(บันทึกข้อมูล!F441:K441))</f>
        <v/>
      </c>
      <c r="C441" s="116" t="str">
        <f>IF(SUM(บันทึกข้อมูล!L441:M441)=0,"",SUM(บันทึกข้อมูล!L441:M441))</f>
        <v/>
      </c>
      <c r="D441" s="116" t="str">
        <f>IF(SUM(บันทึกข้อมูล!N441:P441)=0,"",SUM(บันทึกข้อมูล!N441:P441))</f>
        <v/>
      </c>
      <c r="E441" s="116" t="str">
        <f>IF(SUM(บันทึกข้อมูล!Q441:S441)=0,"",SUM(บันทึกข้อมูล!Q441:S441))</f>
        <v/>
      </c>
      <c r="F441" s="116" t="str">
        <f>IF(SUM(บันทึกข้อมูล!T441:U441)=0,"",SUM(บันทึกข้อมูล!T441:U441))</f>
        <v/>
      </c>
      <c r="G441" s="116" t="str">
        <f>IF(SUM(บันทึกข้อมูล!V441:X441)=0,"",SUM(บันทึกข้อมูล!V441:X441))</f>
        <v/>
      </c>
      <c r="H441" s="130" t="str">
        <f>IF(SUM(บันทึกข้อมูล!F441:X441)=0,"",SUM(บันทึกข้อมูล!F441:X441))</f>
        <v/>
      </c>
      <c r="I441" s="116" t="str">
        <f>IF(SUM(บันทึกข้อมูล!Y441:AD441)=0,"",SUM(บันทึกข้อมูล!Y441:AD441))</f>
        <v/>
      </c>
    </row>
    <row r="442" spans="2:9" x14ac:dyDescent="0.2">
      <c r="B442" s="116" t="str">
        <f>IF(SUM(บันทึกข้อมูล!F442:K442)=0,"",SUM(บันทึกข้อมูล!F442:K442))</f>
        <v/>
      </c>
      <c r="C442" s="116" t="str">
        <f>IF(SUM(บันทึกข้อมูล!L442:M442)=0,"",SUM(บันทึกข้อมูล!L442:M442))</f>
        <v/>
      </c>
      <c r="D442" s="116" t="str">
        <f>IF(SUM(บันทึกข้อมูล!N442:P442)=0,"",SUM(บันทึกข้อมูล!N442:P442))</f>
        <v/>
      </c>
      <c r="E442" s="116" t="str">
        <f>IF(SUM(บันทึกข้อมูล!Q442:S442)=0,"",SUM(บันทึกข้อมูล!Q442:S442))</f>
        <v/>
      </c>
      <c r="F442" s="116" t="str">
        <f>IF(SUM(บันทึกข้อมูล!T442:U442)=0,"",SUM(บันทึกข้อมูล!T442:U442))</f>
        <v/>
      </c>
      <c r="G442" s="116" t="str">
        <f>IF(SUM(บันทึกข้อมูล!V442:X442)=0,"",SUM(บันทึกข้อมูล!V442:X442))</f>
        <v/>
      </c>
      <c r="H442" s="130" t="str">
        <f>IF(SUM(บันทึกข้อมูล!F442:X442)=0,"",SUM(บันทึกข้อมูล!F442:X442))</f>
        <v/>
      </c>
      <c r="I442" s="116" t="str">
        <f>IF(SUM(บันทึกข้อมูล!Y442:AD442)=0,"",SUM(บันทึกข้อมูล!Y442:AD442))</f>
        <v/>
      </c>
    </row>
    <row r="443" spans="2:9" x14ac:dyDescent="0.2">
      <c r="B443" s="116" t="str">
        <f>IF(SUM(บันทึกข้อมูล!F443:K443)=0,"",SUM(บันทึกข้อมูล!F443:K443))</f>
        <v/>
      </c>
      <c r="C443" s="116" t="str">
        <f>IF(SUM(บันทึกข้อมูล!L443:M443)=0,"",SUM(บันทึกข้อมูล!L443:M443))</f>
        <v/>
      </c>
      <c r="D443" s="116" t="str">
        <f>IF(SUM(บันทึกข้อมูล!N443:P443)=0,"",SUM(บันทึกข้อมูล!N443:P443))</f>
        <v/>
      </c>
      <c r="E443" s="116" t="str">
        <f>IF(SUM(บันทึกข้อมูล!Q443:S443)=0,"",SUM(บันทึกข้อมูล!Q443:S443))</f>
        <v/>
      </c>
      <c r="F443" s="116" t="str">
        <f>IF(SUM(บันทึกข้อมูล!T443:U443)=0,"",SUM(บันทึกข้อมูล!T443:U443))</f>
        <v/>
      </c>
      <c r="G443" s="116" t="str">
        <f>IF(SUM(บันทึกข้อมูล!V443:X443)=0,"",SUM(บันทึกข้อมูล!V443:X443))</f>
        <v/>
      </c>
      <c r="H443" s="130" t="str">
        <f>IF(SUM(บันทึกข้อมูล!F443:X443)=0,"",SUM(บันทึกข้อมูล!F443:X443))</f>
        <v/>
      </c>
      <c r="I443" s="116" t="str">
        <f>IF(SUM(บันทึกข้อมูล!Y443:AD443)=0,"",SUM(บันทึกข้อมูล!Y443:AD443))</f>
        <v/>
      </c>
    </row>
    <row r="444" spans="2:9" x14ac:dyDescent="0.2">
      <c r="B444" s="116" t="str">
        <f>IF(SUM(บันทึกข้อมูล!F444:K444)=0,"",SUM(บันทึกข้อมูล!F444:K444))</f>
        <v/>
      </c>
      <c r="C444" s="116" t="str">
        <f>IF(SUM(บันทึกข้อมูล!L444:M444)=0,"",SUM(บันทึกข้อมูล!L444:M444))</f>
        <v/>
      </c>
      <c r="D444" s="116" t="str">
        <f>IF(SUM(บันทึกข้อมูล!N444:P444)=0,"",SUM(บันทึกข้อมูล!N444:P444))</f>
        <v/>
      </c>
      <c r="E444" s="116" t="str">
        <f>IF(SUM(บันทึกข้อมูล!Q444:S444)=0,"",SUM(บันทึกข้อมูล!Q444:S444))</f>
        <v/>
      </c>
      <c r="F444" s="116" t="str">
        <f>IF(SUM(บันทึกข้อมูล!T444:U444)=0,"",SUM(บันทึกข้อมูล!T444:U444))</f>
        <v/>
      </c>
      <c r="G444" s="116" t="str">
        <f>IF(SUM(บันทึกข้อมูล!V444:X444)=0,"",SUM(บันทึกข้อมูล!V444:X444))</f>
        <v/>
      </c>
      <c r="H444" s="130" t="str">
        <f>IF(SUM(บันทึกข้อมูล!F444:X444)=0,"",SUM(บันทึกข้อมูล!F444:X444))</f>
        <v/>
      </c>
      <c r="I444" s="116" t="str">
        <f>IF(SUM(บันทึกข้อมูล!Y444:AD444)=0,"",SUM(บันทึกข้อมูล!Y444:AD444))</f>
        <v/>
      </c>
    </row>
    <row r="445" spans="2:9" x14ac:dyDescent="0.2">
      <c r="B445" s="116" t="str">
        <f>IF(SUM(บันทึกข้อมูล!F445:K445)=0,"",SUM(บันทึกข้อมูล!F445:K445))</f>
        <v/>
      </c>
      <c r="C445" s="116" t="str">
        <f>IF(SUM(บันทึกข้อมูล!L445:M445)=0,"",SUM(บันทึกข้อมูล!L445:M445))</f>
        <v/>
      </c>
      <c r="D445" s="116" t="str">
        <f>IF(SUM(บันทึกข้อมูล!N445:P445)=0,"",SUM(บันทึกข้อมูล!N445:P445))</f>
        <v/>
      </c>
      <c r="E445" s="116" t="str">
        <f>IF(SUM(บันทึกข้อมูล!Q445:S445)=0,"",SUM(บันทึกข้อมูล!Q445:S445))</f>
        <v/>
      </c>
      <c r="F445" s="116" t="str">
        <f>IF(SUM(บันทึกข้อมูล!T445:U445)=0,"",SUM(บันทึกข้อมูล!T445:U445))</f>
        <v/>
      </c>
      <c r="G445" s="116" t="str">
        <f>IF(SUM(บันทึกข้อมูล!V445:X445)=0,"",SUM(บันทึกข้อมูล!V445:X445))</f>
        <v/>
      </c>
      <c r="H445" s="130" t="str">
        <f>IF(SUM(บันทึกข้อมูล!F445:X445)=0,"",SUM(บันทึกข้อมูล!F445:X445))</f>
        <v/>
      </c>
      <c r="I445" s="116" t="str">
        <f>IF(SUM(บันทึกข้อมูล!Y445:AD445)=0,"",SUM(บันทึกข้อมูล!Y445:AD445))</f>
        <v/>
      </c>
    </row>
    <row r="446" spans="2:9" x14ac:dyDescent="0.2">
      <c r="B446" s="116" t="str">
        <f>IF(SUM(บันทึกข้อมูล!F446:K446)=0,"",SUM(บันทึกข้อมูล!F446:K446))</f>
        <v/>
      </c>
      <c r="C446" s="116" t="str">
        <f>IF(SUM(บันทึกข้อมูล!L446:M446)=0,"",SUM(บันทึกข้อมูล!L446:M446))</f>
        <v/>
      </c>
      <c r="D446" s="116" t="str">
        <f>IF(SUM(บันทึกข้อมูล!N446:P446)=0,"",SUM(บันทึกข้อมูล!N446:P446))</f>
        <v/>
      </c>
      <c r="E446" s="116" t="str">
        <f>IF(SUM(บันทึกข้อมูล!Q446:S446)=0,"",SUM(บันทึกข้อมูล!Q446:S446))</f>
        <v/>
      </c>
      <c r="F446" s="116" t="str">
        <f>IF(SUM(บันทึกข้อมูล!T446:U446)=0,"",SUM(บันทึกข้อมูล!T446:U446))</f>
        <v/>
      </c>
      <c r="G446" s="116" t="str">
        <f>IF(SUM(บันทึกข้อมูล!V446:X446)=0,"",SUM(บันทึกข้อมูล!V446:X446))</f>
        <v/>
      </c>
      <c r="H446" s="130" t="str">
        <f>IF(SUM(บันทึกข้อมูล!F446:X446)=0,"",SUM(บันทึกข้อมูล!F446:X446))</f>
        <v/>
      </c>
      <c r="I446" s="116" t="str">
        <f>IF(SUM(บันทึกข้อมูล!Y446:AD446)=0,"",SUM(บันทึกข้อมูล!Y446:AD446))</f>
        <v/>
      </c>
    </row>
    <row r="447" spans="2:9" x14ac:dyDescent="0.2">
      <c r="B447" s="116" t="str">
        <f>IF(SUM(บันทึกข้อมูล!F447:K447)=0,"",SUM(บันทึกข้อมูล!F447:K447))</f>
        <v/>
      </c>
      <c r="C447" s="116" t="str">
        <f>IF(SUM(บันทึกข้อมูล!L447:M447)=0,"",SUM(บันทึกข้อมูล!L447:M447))</f>
        <v/>
      </c>
      <c r="D447" s="116" t="str">
        <f>IF(SUM(บันทึกข้อมูล!N447:P447)=0,"",SUM(บันทึกข้อมูล!N447:P447))</f>
        <v/>
      </c>
      <c r="E447" s="116" t="str">
        <f>IF(SUM(บันทึกข้อมูล!Q447:S447)=0,"",SUM(บันทึกข้อมูล!Q447:S447))</f>
        <v/>
      </c>
      <c r="F447" s="116" t="str">
        <f>IF(SUM(บันทึกข้อมูล!T447:U447)=0,"",SUM(บันทึกข้อมูล!T447:U447))</f>
        <v/>
      </c>
      <c r="G447" s="116" t="str">
        <f>IF(SUM(บันทึกข้อมูล!V447:X447)=0,"",SUM(บันทึกข้อมูล!V447:X447))</f>
        <v/>
      </c>
      <c r="H447" s="130" t="str">
        <f>IF(SUM(บันทึกข้อมูล!F447:X447)=0,"",SUM(บันทึกข้อมูล!F447:X447))</f>
        <v/>
      </c>
      <c r="I447" s="116" t="str">
        <f>IF(SUM(บันทึกข้อมูล!Y447:AD447)=0,"",SUM(บันทึกข้อมูล!Y447:AD447))</f>
        <v/>
      </c>
    </row>
    <row r="448" spans="2:9" x14ac:dyDescent="0.2">
      <c r="B448" s="116" t="str">
        <f>IF(SUM(บันทึกข้อมูล!F448:K448)=0,"",SUM(บันทึกข้อมูล!F448:K448))</f>
        <v/>
      </c>
      <c r="C448" s="116" t="str">
        <f>IF(SUM(บันทึกข้อมูล!L448:M448)=0,"",SUM(บันทึกข้อมูล!L448:M448))</f>
        <v/>
      </c>
      <c r="D448" s="116" t="str">
        <f>IF(SUM(บันทึกข้อมูล!N448:P448)=0,"",SUM(บันทึกข้อมูล!N448:P448))</f>
        <v/>
      </c>
      <c r="E448" s="116" t="str">
        <f>IF(SUM(บันทึกข้อมูล!Q448:S448)=0,"",SUM(บันทึกข้อมูล!Q448:S448))</f>
        <v/>
      </c>
      <c r="F448" s="116" t="str">
        <f>IF(SUM(บันทึกข้อมูล!T448:U448)=0,"",SUM(บันทึกข้อมูล!T448:U448))</f>
        <v/>
      </c>
      <c r="G448" s="116" t="str">
        <f>IF(SUM(บันทึกข้อมูล!V448:X448)=0,"",SUM(บันทึกข้อมูล!V448:X448))</f>
        <v/>
      </c>
      <c r="H448" s="130" t="str">
        <f>IF(SUM(บันทึกข้อมูล!F448:X448)=0,"",SUM(บันทึกข้อมูล!F448:X448))</f>
        <v/>
      </c>
      <c r="I448" s="116" t="str">
        <f>IF(SUM(บันทึกข้อมูล!Y448:AD448)=0,"",SUM(บันทึกข้อมูล!Y448:AD448))</f>
        <v/>
      </c>
    </row>
    <row r="449" spans="2:9" x14ac:dyDescent="0.2">
      <c r="B449" s="116" t="str">
        <f>IF(SUM(บันทึกข้อมูล!F449:K449)=0,"",SUM(บันทึกข้อมูล!F449:K449))</f>
        <v/>
      </c>
      <c r="C449" s="116" t="str">
        <f>IF(SUM(บันทึกข้อมูล!L449:M449)=0,"",SUM(บันทึกข้อมูล!L449:M449))</f>
        <v/>
      </c>
      <c r="D449" s="116" t="str">
        <f>IF(SUM(บันทึกข้อมูล!N449:P449)=0,"",SUM(บันทึกข้อมูล!N449:P449))</f>
        <v/>
      </c>
      <c r="E449" s="116" t="str">
        <f>IF(SUM(บันทึกข้อมูล!Q449:S449)=0,"",SUM(บันทึกข้อมูล!Q449:S449))</f>
        <v/>
      </c>
      <c r="F449" s="116" t="str">
        <f>IF(SUM(บันทึกข้อมูล!T449:U449)=0,"",SUM(บันทึกข้อมูล!T449:U449))</f>
        <v/>
      </c>
      <c r="G449" s="116" t="str">
        <f>IF(SUM(บันทึกข้อมูล!V449:X449)=0,"",SUM(บันทึกข้อมูล!V449:X449))</f>
        <v/>
      </c>
      <c r="H449" s="130" t="str">
        <f>IF(SUM(บันทึกข้อมูล!F449:X449)=0,"",SUM(บันทึกข้อมูล!F449:X449))</f>
        <v/>
      </c>
      <c r="I449" s="116" t="str">
        <f>IF(SUM(บันทึกข้อมูล!Y449:AD449)=0,"",SUM(บันทึกข้อมูล!Y449:AD449))</f>
        <v/>
      </c>
    </row>
    <row r="450" spans="2:9" x14ac:dyDescent="0.2">
      <c r="B450" s="116" t="str">
        <f>IF(SUM(บันทึกข้อมูล!F450:K450)=0,"",SUM(บันทึกข้อมูล!F450:K450))</f>
        <v/>
      </c>
      <c r="C450" s="116" t="str">
        <f>IF(SUM(บันทึกข้อมูล!L450:M450)=0,"",SUM(บันทึกข้อมูล!L450:M450))</f>
        <v/>
      </c>
      <c r="D450" s="116" t="str">
        <f>IF(SUM(บันทึกข้อมูล!N450:P450)=0,"",SUM(บันทึกข้อมูล!N450:P450))</f>
        <v/>
      </c>
      <c r="E450" s="116" t="str">
        <f>IF(SUM(บันทึกข้อมูล!Q450:S450)=0,"",SUM(บันทึกข้อมูล!Q450:S450))</f>
        <v/>
      </c>
      <c r="F450" s="116" t="str">
        <f>IF(SUM(บันทึกข้อมูล!T450:U450)=0,"",SUM(บันทึกข้อมูล!T450:U450))</f>
        <v/>
      </c>
      <c r="G450" s="116" t="str">
        <f>IF(SUM(บันทึกข้อมูล!V450:X450)=0,"",SUM(บันทึกข้อมูล!V450:X450))</f>
        <v/>
      </c>
      <c r="H450" s="130" t="str">
        <f>IF(SUM(บันทึกข้อมูล!F450:X450)=0,"",SUM(บันทึกข้อมูล!F450:X450))</f>
        <v/>
      </c>
      <c r="I450" s="116" t="str">
        <f>IF(SUM(บันทึกข้อมูล!Y450:AD450)=0,"",SUM(บันทึกข้อมูล!Y450:AD450))</f>
        <v/>
      </c>
    </row>
    <row r="451" spans="2:9" x14ac:dyDescent="0.2">
      <c r="B451" s="116" t="str">
        <f>IF(SUM(บันทึกข้อมูล!F451:K451)=0,"",SUM(บันทึกข้อมูล!F451:K451))</f>
        <v/>
      </c>
      <c r="C451" s="116" t="str">
        <f>IF(SUM(บันทึกข้อมูล!L451:M451)=0,"",SUM(บันทึกข้อมูล!L451:M451))</f>
        <v/>
      </c>
      <c r="D451" s="116" t="str">
        <f>IF(SUM(บันทึกข้อมูล!N451:P451)=0,"",SUM(บันทึกข้อมูล!N451:P451))</f>
        <v/>
      </c>
      <c r="E451" s="116" t="str">
        <f>IF(SUM(บันทึกข้อมูล!Q451:S451)=0,"",SUM(บันทึกข้อมูล!Q451:S451))</f>
        <v/>
      </c>
      <c r="F451" s="116" t="str">
        <f>IF(SUM(บันทึกข้อมูล!T451:U451)=0,"",SUM(บันทึกข้อมูล!T451:U451))</f>
        <v/>
      </c>
      <c r="G451" s="116" t="str">
        <f>IF(SUM(บันทึกข้อมูล!V451:X451)=0,"",SUM(บันทึกข้อมูล!V451:X451))</f>
        <v/>
      </c>
      <c r="H451" s="130" t="str">
        <f>IF(SUM(บันทึกข้อมูล!F451:X451)=0,"",SUM(บันทึกข้อมูล!F451:X451))</f>
        <v/>
      </c>
      <c r="I451" s="116" t="str">
        <f>IF(SUM(บันทึกข้อมูล!Y451:AD451)=0,"",SUM(บันทึกข้อมูล!Y451:AD451))</f>
        <v/>
      </c>
    </row>
    <row r="452" spans="2:9" x14ac:dyDescent="0.2">
      <c r="B452" s="116" t="str">
        <f>IF(SUM(บันทึกข้อมูล!F452:K452)=0,"",SUM(บันทึกข้อมูล!F452:K452))</f>
        <v/>
      </c>
      <c r="C452" s="116" t="str">
        <f>IF(SUM(บันทึกข้อมูล!L452:M452)=0,"",SUM(บันทึกข้อมูล!L452:M452))</f>
        <v/>
      </c>
      <c r="D452" s="116" t="str">
        <f>IF(SUM(บันทึกข้อมูล!N452:P452)=0,"",SUM(บันทึกข้อมูล!N452:P452))</f>
        <v/>
      </c>
      <c r="E452" s="116" t="str">
        <f>IF(SUM(บันทึกข้อมูล!Q452:S452)=0,"",SUM(บันทึกข้อมูล!Q452:S452))</f>
        <v/>
      </c>
      <c r="F452" s="116" t="str">
        <f>IF(SUM(บันทึกข้อมูล!T452:U452)=0,"",SUM(บันทึกข้อมูล!T452:U452))</f>
        <v/>
      </c>
      <c r="G452" s="116" t="str">
        <f>IF(SUM(บันทึกข้อมูล!V452:X452)=0,"",SUM(บันทึกข้อมูล!V452:X452))</f>
        <v/>
      </c>
      <c r="H452" s="130" t="str">
        <f>IF(SUM(บันทึกข้อมูล!F452:X452)=0,"",SUM(บันทึกข้อมูล!F452:X452))</f>
        <v/>
      </c>
      <c r="I452" s="116" t="str">
        <f>IF(SUM(บันทึกข้อมูล!Y452:AD452)=0,"",SUM(บันทึกข้อมูล!Y452:AD452))</f>
        <v/>
      </c>
    </row>
    <row r="453" spans="2:9" x14ac:dyDescent="0.2">
      <c r="B453" s="116" t="str">
        <f>IF(SUM(บันทึกข้อมูล!F453:K453)=0,"",SUM(บันทึกข้อมูล!F453:K453))</f>
        <v/>
      </c>
      <c r="C453" s="116" t="str">
        <f>IF(SUM(บันทึกข้อมูล!L453:M453)=0,"",SUM(บันทึกข้อมูล!L453:M453))</f>
        <v/>
      </c>
      <c r="D453" s="116" t="str">
        <f>IF(SUM(บันทึกข้อมูล!N453:P453)=0,"",SUM(บันทึกข้อมูล!N453:P453))</f>
        <v/>
      </c>
      <c r="E453" s="116" t="str">
        <f>IF(SUM(บันทึกข้อมูล!Q453:S453)=0,"",SUM(บันทึกข้อมูล!Q453:S453))</f>
        <v/>
      </c>
      <c r="F453" s="116" t="str">
        <f>IF(SUM(บันทึกข้อมูล!T453:U453)=0,"",SUM(บันทึกข้อมูล!T453:U453))</f>
        <v/>
      </c>
      <c r="G453" s="116" t="str">
        <f>IF(SUM(บันทึกข้อมูล!V453:X453)=0,"",SUM(บันทึกข้อมูล!V453:X453))</f>
        <v/>
      </c>
      <c r="H453" s="130" t="str">
        <f>IF(SUM(บันทึกข้อมูล!F453:X453)=0,"",SUM(บันทึกข้อมูล!F453:X453))</f>
        <v/>
      </c>
      <c r="I453" s="116" t="str">
        <f>IF(SUM(บันทึกข้อมูล!Y453:AD453)=0,"",SUM(บันทึกข้อมูล!Y453:AD453))</f>
        <v/>
      </c>
    </row>
    <row r="454" spans="2:9" x14ac:dyDescent="0.2">
      <c r="B454" s="116" t="str">
        <f>IF(SUM(บันทึกข้อมูล!F454:K454)=0,"",SUM(บันทึกข้อมูล!F454:K454))</f>
        <v/>
      </c>
      <c r="C454" s="116" t="str">
        <f>IF(SUM(บันทึกข้อมูล!L454:M454)=0,"",SUM(บันทึกข้อมูล!L454:M454))</f>
        <v/>
      </c>
      <c r="D454" s="116" t="str">
        <f>IF(SUM(บันทึกข้อมูล!N454:P454)=0,"",SUM(บันทึกข้อมูล!N454:P454))</f>
        <v/>
      </c>
      <c r="E454" s="116" t="str">
        <f>IF(SUM(บันทึกข้อมูล!Q454:S454)=0,"",SUM(บันทึกข้อมูล!Q454:S454))</f>
        <v/>
      </c>
      <c r="F454" s="116" t="str">
        <f>IF(SUM(บันทึกข้อมูล!T454:U454)=0,"",SUM(บันทึกข้อมูล!T454:U454))</f>
        <v/>
      </c>
      <c r="G454" s="116" t="str">
        <f>IF(SUM(บันทึกข้อมูล!V454:X454)=0,"",SUM(บันทึกข้อมูล!V454:X454))</f>
        <v/>
      </c>
      <c r="H454" s="130" t="str">
        <f>IF(SUM(บันทึกข้อมูล!F454:X454)=0,"",SUM(บันทึกข้อมูล!F454:X454))</f>
        <v/>
      </c>
      <c r="I454" s="116" t="str">
        <f>IF(SUM(บันทึกข้อมูล!Y454:AD454)=0,"",SUM(บันทึกข้อมูล!Y454:AD454))</f>
        <v/>
      </c>
    </row>
    <row r="455" spans="2:9" x14ac:dyDescent="0.2">
      <c r="B455" s="116" t="str">
        <f>IF(SUM(บันทึกข้อมูล!F455:K455)=0,"",SUM(บันทึกข้อมูล!F455:K455))</f>
        <v/>
      </c>
      <c r="C455" s="116" t="str">
        <f>IF(SUM(บันทึกข้อมูล!L455:M455)=0,"",SUM(บันทึกข้อมูล!L455:M455))</f>
        <v/>
      </c>
      <c r="D455" s="116" t="str">
        <f>IF(SUM(บันทึกข้อมูล!N455:P455)=0,"",SUM(บันทึกข้อมูล!N455:P455))</f>
        <v/>
      </c>
      <c r="E455" s="116" t="str">
        <f>IF(SUM(บันทึกข้อมูล!Q455:S455)=0,"",SUM(บันทึกข้อมูล!Q455:S455))</f>
        <v/>
      </c>
      <c r="F455" s="116" t="str">
        <f>IF(SUM(บันทึกข้อมูล!T455:U455)=0,"",SUM(บันทึกข้อมูล!T455:U455))</f>
        <v/>
      </c>
      <c r="G455" s="116" t="str">
        <f>IF(SUM(บันทึกข้อมูล!V455:X455)=0,"",SUM(บันทึกข้อมูล!V455:X455))</f>
        <v/>
      </c>
      <c r="H455" s="130" t="str">
        <f>IF(SUM(บันทึกข้อมูล!F455:X455)=0,"",SUM(บันทึกข้อมูล!F455:X455))</f>
        <v/>
      </c>
      <c r="I455" s="116" t="str">
        <f>IF(SUM(บันทึกข้อมูล!Y455:AD455)=0,"",SUM(บันทึกข้อมูล!Y455:AD455))</f>
        <v/>
      </c>
    </row>
    <row r="456" spans="2:9" x14ac:dyDescent="0.2">
      <c r="B456" s="116" t="str">
        <f>IF(SUM(บันทึกข้อมูล!F456:K456)=0,"",SUM(บันทึกข้อมูล!F456:K456))</f>
        <v/>
      </c>
      <c r="C456" s="116" t="str">
        <f>IF(SUM(บันทึกข้อมูล!L456:M456)=0,"",SUM(บันทึกข้อมูล!L456:M456))</f>
        <v/>
      </c>
      <c r="D456" s="116" t="str">
        <f>IF(SUM(บันทึกข้อมูล!N456:P456)=0,"",SUM(บันทึกข้อมูล!N456:P456))</f>
        <v/>
      </c>
      <c r="E456" s="116" t="str">
        <f>IF(SUM(บันทึกข้อมูล!Q456:S456)=0,"",SUM(บันทึกข้อมูล!Q456:S456))</f>
        <v/>
      </c>
      <c r="F456" s="116" t="str">
        <f>IF(SUM(บันทึกข้อมูล!T456:U456)=0,"",SUM(บันทึกข้อมูล!T456:U456))</f>
        <v/>
      </c>
      <c r="G456" s="116" t="str">
        <f>IF(SUM(บันทึกข้อมูล!V456:X456)=0,"",SUM(บันทึกข้อมูล!V456:X456))</f>
        <v/>
      </c>
      <c r="H456" s="130" t="str">
        <f>IF(SUM(บันทึกข้อมูล!F456:X456)=0,"",SUM(บันทึกข้อมูล!F456:X456))</f>
        <v/>
      </c>
      <c r="I456" s="116" t="str">
        <f>IF(SUM(บันทึกข้อมูล!Y456:AD456)=0,"",SUM(บันทึกข้อมูล!Y456:AD456))</f>
        <v/>
      </c>
    </row>
    <row r="457" spans="2:9" x14ac:dyDescent="0.2">
      <c r="B457" s="116" t="str">
        <f>IF(SUM(บันทึกข้อมูล!F457:K457)=0,"",SUM(บันทึกข้อมูล!F457:K457))</f>
        <v/>
      </c>
      <c r="C457" s="116" t="str">
        <f>IF(SUM(บันทึกข้อมูล!L457:M457)=0,"",SUM(บันทึกข้อมูล!L457:M457))</f>
        <v/>
      </c>
      <c r="D457" s="116" t="str">
        <f>IF(SUM(บันทึกข้อมูล!N457:P457)=0,"",SUM(บันทึกข้อมูล!N457:P457))</f>
        <v/>
      </c>
      <c r="E457" s="116" t="str">
        <f>IF(SUM(บันทึกข้อมูล!Q457:S457)=0,"",SUM(บันทึกข้อมูล!Q457:S457))</f>
        <v/>
      </c>
      <c r="F457" s="116" t="str">
        <f>IF(SUM(บันทึกข้อมูล!T457:U457)=0,"",SUM(บันทึกข้อมูล!T457:U457))</f>
        <v/>
      </c>
      <c r="G457" s="116" t="str">
        <f>IF(SUM(บันทึกข้อมูล!V457:X457)=0,"",SUM(บันทึกข้อมูล!V457:X457))</f>
        <v/>
      </c>
      <c r="H457" s="130" t="str">
        <f>IF(SUM(บันทึกข้อมูล!F457:X457)=0,"",SUM(บันทึกข้อมูล!F457:X457))</f>
        <v/>
      </c>
      <c r="I457" s="116" t="str">
        <f>IF(SUM(บันทึกข้อมูล!Y457:AD457)=0,"",SUM(บันทึกข้อมูล!Y457:AD457))</f>
        <v/>
      </c>
    </row>
    <row r="458" spans="2:9" x14ac:dyDescent="0.2">
      <c r="B458" s="116" t="str">
        <f>IF(SUM(บันทึกข้อมูล!F458:K458)=0,"",SUM(บันทึกข้อมูล!F458:K458))</f>
        <v/>
      </c>
      <c r="C458" s="116" t="str">
        <f>IF(SUM(บันทึกข้อมูล!L458:M458)=0,"",SUM(บันทึกข้อมูล!L458:M458))</f>
        <v/>
      </c>
      <c r="D458" s="116" t="str">
        <f>IF(SUM(บันทึกข้อมูล!N458:P458)=0,"",SUM(บันทึกข้อมูล!N458:P458))</f>
        <v/>
      </c>
      <c r="E458" s="116" t="str">
        <f>IF(SUM(บันทึกข้อมูล!Q458:S458)=0,"",SUM(บันทึกข้อมูล!Q458:S458))</f>
        <v/>
      </c>
      <c r="F458" s="116" t="str">
        <f>IF(SUM(บันทึกข้อมูล!T458:U458)=0,"",SUM(บันทึกข้อมูล!T458:U458))</f>
        <v/>
      </c>
      <c r="G458" s="116" t="str">
        <f>IF(SUM(บันทึกข้อมูล!V458:X458)=0,"",SUM(บันทึกข้อมูล!V458:X458))</f>
        <v/>
      </c>
      <c r="H458" s="130" t="str">
        <f>IF(SUM(บันทึกข้อมูล!F458:X458)=0,"",SUM(บันทึกข้อมูล!F458:X458))</f>
        <v/>
      </c>
      <c r="I458" s="116" t="str">
        <f>IF(SUM(บันทึกข้อมูล!Y458:AD458)=0,"",SUM(บันทึกข้อมูล!Y458:AD458))</f>
        <v/>
      </c>
    </row>
    <row r="459" spans="2:9" x14ac:dyDescent="0.2">
      <c r="B459" s="116" t="str">
        <f>IF(SUM(บันทึกข้อมูล!F459:K459)=0,"",SUM(บันทึกข้อมูล!F459:K459))</f>
        <v/>
      </c>
      <c r="C459" s="116" t="str">
        <f>IF(SUM(บันทึกข้อมูล!L459:M459)=0,"",SUM(บันทึกข้อมูล!L459:M459))</f>
        <v/>
      </c>
      <c r="D459" s="116" t="str">
        <f>IF(SUM(บันทึกข้อมูล!N459:P459)=0,"",SUM(บันทึกข้อมูล!N459:P459))</f>
        <v/>
      </c>
      <c r="E459" s="116" t="str">
        <f>IF(SUM(บันทึกข้อมูล!Q459:S459)=0,"",SUM(บันทึกข้อมูล!Q459:S459))</f>
        <v/>
      </c>
      <c r="F459" s="116" t="str">
        <f>IF(SUM(บันทึกข้อมูล!T459:U459)=0,"",SUM(บันทึกข้อมูล!T459:U459))</f>
        <v/>
      </c>
      <c r="G459" s="116" t="str">
        <f>IF(SUM(บันทึกข้อมูล!V459:X459)=0,"",SUM(บันทึกข้อมูล!V459:X459))</f>
        <v/>
      </c>
      <c r="H459" s="130" t="str">
        <f>IF(SUM(บันทึกข้อมูล!F459:X459)=0,"",SUM(บันทึกข้อมูล!F459:X459))</f>
        <v/>
      </c>
      <c r="I459" s="116" t="str">
        <f>IF(SUM(บันทึกข้อมูล!Y459:AD459)=0,"",SUM(บันทึกข้อมูล!Y459:AD459))</f>
        <v/>
      </c>
    </row>
    <row r="460" spans="2:9" x14ac:dyDescent="0.2">
      <c r="B460" s="116" t="str">
        <f>IF(SUM(บันทึกข้อมูล!F460:K460)=0,"",SUM(บันทึกข้อมูล!F460:K460))</f>
        <v/>
      </c>
      <c r="C460" s="116" t="str">
        <f>IF(SUM(บันทึกข้อมูล!L460:M460)=0,"",SUM(บันทึกข้อมูล!L460:M460))</f>
        <v/>
      </c>
      <c r="D460" s="116" t="str">
        <f>IF(SUM(บันทึกข้อมูล!N460:P460)=0,"",SUM(บันทึกข้อมูล!N460:P460))</f>
        <v/>
      </c>
      <c r="E460" s="116" t="str">
        <f>IF(SUM(บันทึกข้อมูล!Q460:S460)=0,"",SUM(บันทึกข้อมูล!Q460:S460))</f>
        <v/>
      </c>
      <c r="F460" s="116" t="str">
        <f>IF(SUM(บันทึกข้อมูล!T460:U460)=0,"",SUM(บันทึกข้อมูล!T460:U460))</f>
        <v/>
      </c>
      <c r="G460" s="116" t="str">
        <f>IF(SUM(บันทึกข้อมูล!V460:X460)=0,"",SUM(บันทึกข้อมูล!V460:X460))</f>
        <v/>
      </c>
      <c r="H460" s="130" t="str">
        <f>IF(SUM(บันทึกข้อมูล!F460:X460)=0,"",SUM(บันทึกข้อมูล!F460:X460))</f>
        <v/>
      </c>
      <c r="I460" s="116" t="str">
        <f>IF(SUM(บันทึกข้อมูล!Y460:AD460)=0,"",SUM(บันทึกข้อมูล!Y460:AD460))</f>
        <v/>
      </c>
    </row>
    <row r="461" spans="2:9" x14ac:dyDescent="0.2">
      <c r="B461" s="116" t="str">
        <f>IF(SUM(บันทึกข้อมูล!F461:K461)=0,"",SUM(บันทึกข้อมูล!F461:K461))</f>
        <v/>
      </c>
      <c r="C461" s="116" t="str">
        <f>IF(SUM(บันทึกข้อมูล!L461:M461)=0,"",SUM(บันทึกข้อมูล!L461:M461))</f>
        <v/>
      </c>
      <c r="D461" s="116" t="str">
        <f>IF(SUM(บันทึกข้อมูล!N461:P461)=0,"",SUM(บันทึกข้อมูล!N461:P461))</f>
        <v/>
      </c>
      <c r="E461" s="116" t="str">
        <f>IF(SUM(บันทึกข้อมูล!Q461:S461)=0,"",SUM(บันทึกข้อมูล!Q461:S461))</f>
        <v/>
      </c>
      <c r="F461" s="116" t="str">
        <f>IF(SUM(บันทึกข้อมูล!T461:U461)=0,"",SUM(บันทึกข้อมูล!T461:U461))</f>
        <v/>
      </c>
      <c r="G461" s="116" t="str">
        <f>IF(SUM(บันทึกข้อมูล!V461:X461)=0,"",SUM(บันทึกข้อมูล!V461:X461))</f>
        <v/>
      </c>
      <c r="H461" s="130" t="str">
        <f>IF(SUM(บันทึกข้อมูล!F461:X461)=0,"",SUM(บันทึกข้อมูล!F461:X461))</f>
        <v/>
      </c>
      <c r="I461" s="116" t="str">
        <f>IF(SUM(บันทึกข้อมูล!Y461:AD461)=0,"",SUM(บันทึกข้อมูล!Y461:AD461))</f>
        <v/>
      </c>
    </row>
    <row r="462" spans="2:9" x14ac:dyDescent="0.2">
      <c r="B462" s="116" t="str">
        <f>IF(SUM(บันทึกข้อมูล!F462:K462)=0,"",SUM(บันทึกข้อมูล!F462:K462))</f>
        <v/>
      </c>
      <c r="C462" s="116" t="str">
        <f>IF(SUM(บันทึกข้อมูล!L462:M462)=0,"",SUM(บันทึกข้อมูล!L462:M462))</f>
        <v/>
      </c>
      <c r="D462" s="116" t="str">
        <f>IF(SUM(บันทึกข้อมูล!N462:P462)=0,"",SUM(บันทึกข้อมูล!N462:P462))</f>
        <v/>
      </c>
      <c r="E462" s="116" t="str">
        <f>IF(SUM(บันทึกข้อมูล!Q462:S462)=0,"",SUM(บันทึกข้อมูล!Q462:S462))</f>
        <v/>
      </c>
      <c r="F462" s="116" t="str">
        <f>IF(SUM(บันทึกข้อมูล!T462:U462)=0,"",SUM(บันทึกข้อมูล!T462:U462))</f>
        <v/>
      </c>
      <c r="G462" s="116" t="str">
        <f>IF(SUM(บันทึกข้อมูล!V462:X462)=0,"",SUM(บันทึกข้อมูล!V462:X462))</f>
        <v/>
      </c>
      <c r="H462" s="130" t="str">
        <f>IF(SUM(บันทึกข้อมูล!F462:X462)=0,"",SUM(บันทึกข้อมูล!F462:X462))</f>
        <v/>
      </c>
      <c r="I462" s="116" t="str">
        <f>IF(SUM(บันทึกข้อมูล!Y462:AD462)=0,"",SUM(บันทึกข้อมูล!Y462:AD462))</f>
        <v/>
      </c>
    </row>
    <row r="463" spans="2:9" x14ac:dyDescent="0.2">
      <c r="B463" s="116" t="str">
        <f>IF(SUM(บันทึกข้อมูล!F463:K463)=0,"",SUM(บันทึกข้อมูล!F463:K463))</f>
        <v/>
      </c>
      <c r="C463" s="116" t="str">
        <f>IF(SUM(บันทึกข้อมูล!L463:M463)=0,"",SUM(บันทึกข้อมูล!L463:M463))</f>
        <v/>
      </c>
      <c r="D463" s="116" t="str">
        <f>IF(SUM(บันทึกข้อมูล!N463:P463)=0,"",SUM(บันทึกข้อมูล!N463:P463))</f>
        <v/>
      </c>
      <c r="E463" s="116" t="str">
        <f>IF(SUM(บันทึกข้อมูล!Q463:S463)=0,"",SUM(บันทึกข้อมูล!Q463:S463))</f>
        <v/>
      </c>
      <c r="F463" s="116" t="str">
        <f>IF(SUM(บันทึกข้อมูล!T463:U463)=0,"",SUM(บันทึกข้อมูล!T463:U463))</f>
        <v/>
      </c>
      <c r="G463" s="116" t="str">
        <f>IF(SUM(บันทึกข้อมูล!V463:X463)=0,"",SUM(บันทึกข้อมูล!V463:X463))</f>
        <v/>
      </c>
      <c r="H463" s="130" t="str">
        <f>IF(SUM(บันทึกข้อมูล!F463:X463)=0,"",SUM(บันทึกข้อมูล!F463:X463))</f>
        <v/>
      </c>
      <c r="I463" s="116" t="str">
        <f>IF(SUM(บันทึกข้อมูล!Y463:AD463)=0,"",SUM(บันทึกข้อมูล!Y463:AD463))</f>
        <v/>
      </c>
    </row>
    <row r="464" spans="2:9" x14ac:dyDescent="0.2">
      <c r="B464" s="116" t="str">
        <f>IF(SUM(บันทึกข้อมูล!F464:K464)=0,"",SUM(บันทึกข้อมูล!F464:K464))</f>
        <v/>
      </c>
      <c r="C464" s="116" t="str">
        <f>IF(SUM(บันทึกข้อมูล!L464:M464)=0,"",SUM(บันทึกข้อมูล!L464:M464))</f>
        <v/>
      </c>
      <c r="D464" s="116" t="str">
        <f>IF(SUM(บันทึกข้อมูล!N464:P464)=0,"",SUM(บันทึกข้อมูล!N464:P464))</f>
        <v/>
      </c>
      <c r="E464" s="116" t="str">
        <f>IF(SUM(บันทึกข้อมูล!Q464:S464)=0,"",SUM(บันทึกข้อมูล!Q464:S464))</f>
        <v/>
      </c>
      <c r="F464" s="116" t="str">
        <f>IF(SUM(บันทึกข้อมูล!T464:U464)=0,"",SUM(บันทึกข้อมูล!T464:U464))</f>
        <v/>
      </c>
      <c r="G464" s="116" t="str">
        <f>IF(SUM(บันทึกข้อมูล!V464:X464)=0,"",SUM(บันทึกข้อมูล!V464:X464))</f>
        <v/>
      </c>
      <c r="H464" s="130" t="str">
        <f>IF(SUM(บันทึกข้อมูล!F464:X464)=0,"",SUM(บันทึกข้อมูล!F464:X464))</f>
        <v/>
      </c>
      <c r="I464" s="116" t="str">
        <f>IF(SUM(บันทึกข้อมูล!Y464:AD464)=0,"",SUM(บันทึกข้อมูล!Y464:AD464))</f>
        <v/>
      </c>
    </row>
    <row r="465" spans="2:9" x14ac:dyDescent="0.2">
      <c r="B465" s="116" t="str">
        <f>IF(SUM(บันทึกข้อมูล!F465:K465)=0,"",SUM(บันทึกข้อมูล!F465:K465))</f>
        <v/>
      </c>
      <c r="C465" s="116" t="str">
        <f>IF(SUM(บันทึกข้อมูล!L465:M465)=0,"",SUM(บันทึกข้อมูล!L465:M465))</f>
        <v/>
      </c>
      <c r="D465" s="116" t="str">
        <f>IF(SUM(บันทึกข้อมูล!N465:P465)=0,"",SUM(บันทึกข้อมูล!N465:P465))</f>
        <v/>
      </c>
      <c r="E465" s="116" t="str">
        <f>IF(SUM(บันทึกข้อมูล!Q465:S465)=0,"",SUM(บันทึกข้อมูล!Q465:S465))</f>
        <v/>
      </c>
      <c r="F465" s="116" t="str">
        <f>IF(SUM(บันทึกข้อมูล!T465:U465)=0,"",SUM(บันทึกข้อมูล!T465:U465))</f>
        <v/>
      </c>
      <c r="G465" s="116" t="str">
        <f>IF(SUM(บันทึกข้อมูล!V465:X465)=0,"",SUM(บันทึกข้อมูล!V465:X465))</f>
        <v/>
      </c>
      <c r="H465" s="130" t="str">
        <f>IF(SUM(บันทึกข้อมูล!F465:X465)=0,"",SUM(บันทึกข้อมูล!F465:X465))</f>
        <v/>
      </c>
      <c r="I465" s="116" t="str">
        <f>IF(SUM(บันทึกข้อมูล!Y465:AD465)=0,"",SUM(บันทึกข้อมูล!Y465:AD465))</f>
        <v/>
      </c>
    </row>
    <row r="466" spans="2:9" x14ac:dyDescent="0.2">
      <c r="B466" s="116" t="str">
        <f>IF(SUM(บันทึกข้อมูล!F466:K466)=0,"",SUM(บันทึกข้อมูล!F466:K466))</f>
        <v/>
      </c>
      <c r="C466" s="116" t="str">
        <f>IF(SUM(บันทึกข้อมูล!L466:M466)=0,"",SUM(บันทึกข้อมูล!L466:M466))</f>
        <v/>
      </c>
      <c r="D466" s="116" t="str">
        <f>IF(SUM(บันทึกข้อมูล!N466:P466)=0,"",SUM(บันทึกข้อมูล!N466:P466))</f>
        <v/>
      </c>
      <c r="E466" s="116" t="str">
        <f>IF(SUM(บันทึกข้อมูล!Q466:S466)=0,"",SUM(บันทึกข้อมูล!Q466:S466))</f>
        <v/>
      </c>
      <c r="F466" s="116" t="str">
        <f>IF(SUM(บันทึกข้อมูล!T466:U466)=0,"",SUM(บันทึกข้อมูล!T466:U466))</f>
        <v/>
      </c>
      <c r="G466" s="116" t="str">
        <f>IF(SUM(บันทึกข้อมูล!V466:X466)=0,"",SUM(บันทึกข้อมูล!V466:X466))</f>
        <v/>
      </c>
      <c r="H466" s="130" t="str">
        <f>IF(SUM(บันทึกข้อมูล!F466:X466)=0,"",SUM(บันทึกข้อมูล!F466:X466))</f>
        <v/>
      </c>
      <c r="I466" s="116" t="str">
        <f>IF(SUM(บันทึกข้อมูล!Y466:AD466)=0,"",SUM(บันทึกข้อมูล!Y466:AD466))</f>
        <v/>
      </c>
    </row>
    <row r="467" spans="2:9" x14ac:dyDescent="0.2">
      <c r="B467" s="116" t="str">
        <f>IF(SUM(บันทึกข้อมูล!F467:K467)=0,"",SUM(บันทึกข้อมูล!F467:K467))</f>
        <v/>
      </c>
      <c r="C467" s="116" t="str">
        <f>IF(SUM(บันทึกข้อมูล!L467:M467)=0,"",SUM(บันทึกข้อมูล!L467:M467))</f>
        <v/>
      </c>
      <c r="D467" s="116" t="str">
        <f>IF(SUM(บันทึกข้อมูล!N467:P467)=0,"",SUM(บันทึกข้อมูล!N467:P467))</f>
        <v/>
      </c>
      <c r="E467" s="116" t="str">
        <f>IF(SUM(บันทึกข้อมูล!Q467:S467)=0,"",SUM(บันทึกข้อมูล!Q467:S467))</f>
        <v/>
      </c>
      <c r="F467" s="116" t="str">
        <f>IF(SUM(บันทึกข้อมูล!T467:U467)=0,"",SUM(บันทึกข้อมูล!T467:U467))</f>
        <v/>
      </c>
      <c r="G467" s="116" t="str">
        <f>IF(SUM(บันทึกข้อมูล!V467:X467)=0,"",SUM(บันทึกข้อมูล!V467:X467))</f>
        <v/>
      </c>
      <c r="H467" s="130" t="str">
        <f>IF(SUM(บันทึกข้อมูล!F467:X467)=0,"",SUM(บันทึกข้อมูล!F467:X467))</f>
        <v/>
      </c>
      <c r="I467" s="116" t="str">
        <f>IF(SUM(บันทึกข้อมูล!Y467:AD467)=0,"",SUM(บันทึกข้อมูล!Y467:AD467))</f>
        <v/>
      </c>
    </row>
    <row r="468" spans="2:9" x14ac:dyDescent="0.2">
      <c r="B468" s="116" t="str">
        <f>IF(SUM(บันทึกข้อมูล!F468:K468)=0,"",SUM(บันทึกข้อมูล!F468:K468))</f>
        <v/>
      </c>
      <c r="C468" s="116" t="str">
        <f>IF(SUM(บันทึกข้อมูล!L468:M468)=0,"",SUM(บันทึกข้อมูล!L468:M468))</f>
        <v/>
      </c>
      <c r="D468" s="116" t="str">
        <f>IF(SUM(บันทึกข้อมูล!N468:P468)=0,"",SUM(บันทึกข้อมูล!N468:P468))</f>
        <v/>
      </c>
      <c r="E468" s="116" t="str">
        <f>IF(SUM(บันทึกข้อมูล!Q468:S468)=0,"",SUM(บันทึกข้อมูล!Q468:S468))</f>
        <v/>
      </c>
      <c r="F468" s="116" t="str">
        <f>IF(SUM(บันทึกข้อมูล!T468:U468)=0,"",SUM(บันทึกข้อมูล!T468:U468))</f>
        <v/>
      </c>
      <c r="G468" s="116" t="str">
        <f>IF(SUM(บันทึกข้อมูล!V468:X468)=0,"",SUM(บันทึกข้อมูล!V468:X468))</f>
        <v/>
      </c>
      <c r="H468" s="130" t="str">
        <f>IF(SUM(บันทึกข้อมูล!F468:X468)=0,"",SUM(บันทึกข้อมูล!F468:X468))</f>
        <v/>
      </c>
      <c r="I468" s="116" t="str">
        <f>IF(SUM(บันทึกข้อมูล!Y468:AD468)=0,"",SUM(บันทึกข้อมูล!Y468:AD468))</f>
        <v/>
      </c>
    </row>
    <row r="469" spans="2:9" x14ac:dyDescent="0.2">
      <c r="B469" s="116" t="str">
        <f>IF(SUM(บันทึกข้อมูล!F469:K469)=0,"",SUM(บันทึกข้อมูล!F469:K469))</f>
        <v/>
      </c>
      <c r="C469" s="116" t="str">
        <f>IF(SUM(บันทึกข้อมูล!L469:M469)=0,"",SUM(บันทึกข้อมูล!L469:M469))</f>
        <v/>
      </c>
      <c r="D469" s="116" t="str">
        <f>IF(SUM(บันทึกข้อมูล!N469:P469)=0,"",SUM(บันทึกข้อมูล!N469:P469))</f>
        <v/>
      </c>
      <c r="E469" s="116" t="str">
        <f>IF(SUM(บันทึกข้อมูล!Q469:S469)=0,"",SUM(บันทึกข้อมูล!Q469:S469))</f>
        <v/>
      </c>
      <c r="F469" s="116" t="str">
        <f>IF(SUM(บันทึกข้อมูล!T469:U469)=0,"",SUM(บันทึกข้อมูล!T469:U469))</f>
        <v/>
      </c>
      <c r="G469" s="116" t="str">
        <f>IF(SUM(บันทึกข้อมูล!V469:X469)=0,"",SUM(บันทึกข้อมูล!V469:X469))</f>
        <v/>
      </c>
      <c r="H469" s="130" t="str">
        <f>IF(SUM(บันทึกข้อมูล!F469:X469)=0,"",SUM(บันทึกข้อมูล!F469:X469))</f>
        <v/>
      </c>
      <c r="I469" s="116" t="str">
        <f>IF(SUM(บันทึกข้อมูล!Y469:AD469)=0,"",SUM(บันทึกข้อมูล!Y469:AD469))</f>
        <v/>
      </c>
    </row>
    <row r="470" spans="2:9" x14ac:dyDescent="0.2">
      <c r="B470" s="116" t="str">
        <f>IF(SUM(บันทึกข้อมูล!F470:K470)=0,"",SUM(บันทึกข้อมูล!F470:K470))</f>
        <v/>
      </c>
      <c r="C470" s="116" t="str">
        <f>IF(SUM(บันทึกข้อมูล!L470:M470)=0,"",SUM(บันทึกข้อมูล!L470:M470))</f>
        <v/>
      </c>
      <c r="D470" s="116" t="str">
        <f>IF(SUM(บันทึกข้อมูล!N470:P470)=0,"",SUM(บันทึกข้อมูล!N470:P470))</f>
        <v/>
      </c>
      <c r="E470" s="116" t="str">
        <f>IF(SUM(บันทึกข้อมูล!Q470:S470)=0,"",SUM(บันทึกข้อมูล!Q470:S470))</f>
        <v/>
      </c>
      <c r="F470" s="116" t="str">
        <f>IF(SUM(บันทึกข้อมูล!T470:U470)=0,"",SUM(บันทึกข้อมูล!T470:U470))</f>
        <v/>
      </c>
      <c r="G470" s="116" t="str">
        <f>IF(SUM(บันทึกข้อมูล!V470:X470)=0,"",SUM(บันทึกข้อมูล!V470:X470))</f>
        <v/>
      </c>
      <c r="H470" s="130" t="str">
        <f>IF(SUM(บันทึกข้อมูล!F470:X470)=0,"",SUM(บันทึกข้อมูล!F470:X470))</f>
        <v/>
      </c>
      <c r="I470" s="116" t="str">
        <f>IF(SUM(บันทึกข้อมูล!Y470:AD470)=0,"",SUM(บันทึกข้อมูล!Y470:AD470))</f>
        <v/>
      </c>
    </row>
    <row r="471" spans="2:9" x14ac:dyDescent="0.2">
      <c r="B471" s="116" t="str">
        <f>IF(SUM(บันทึกข้อมูล!F471:K471)=0,"",SUM(บันทึกข้อมูล!F471:K471))</f>
        <v/>
      </c>
      <c r="C471" s="116" t="str">
        <f>IF(SUM(บันทึกข้อมูล!L471:M471)=0,"",SUM(บันทึกข้อมูล!L471:M471))</f>
        <v/>
      </c>
      <c r="D471" s="116" t="str">
        <f>IF(SUM(บันทึกข้อมูล!N471:P471)=0,"",SUM(บันทึกข้อมูล!N471:P471))</f>
        <v/>
      </c>
      <c r="E471" s="116" t="str">
        <f>IF(SUM(บันทึกข้อมูล!Q471:S471)=0,"",SUM(บันทึกข้อมูล!Q471:S471))</f>
        <v/>
      </c>
      <c r="F471" s="116" t="str">
        <f>IF(SUM(บันทึกข้อมูล!T471:U471)=0,"",SUM(บันทึกข้อมูล!T471:U471))</f>
        <v/>
      </c>
      <c r="G471" s="116" t="str">
        <f>IF(SUM(บันทึกข้อมูล!V471:X471)=0,"",SUM(บันทึกข้อมูล!V471:X471))</f>
        <v/>
      </c>
      <c r="H471" s="130" t="str">
        <f>IF(SUM(บันทึกข้อมูล!F471:X471)=0,"",SUM(บันทึกข้อมูล!F471:X471))</f>
        <v/>
      </c>
      <c r="I471" s="116" t="str">
        <f>IF(SUM(บันทึกข้อมูล!Y471:AD471)=0,"",SUM(บันทึกข้อมูล!Y471:AD471))</f>
        <v/>
      </c>
    </row>
    <row r="472" spans="2:9" x14ac:dyDescent="0.2">
      <c r="B472" s="116" t="str">
        <f>IF(SUM(บันทึกข้อมูล!F472:K472)=0,"",SUM(บันทึกข้อมูล!F472:K472))</f>
        <v/>
      </c>
      <c r="C472" s="116" t="str">
        <f>IF(SUM(บันทึกข้อมูล!L472:M472)=0,"",SUM(บันทึกข้อมูล!L472:M472))</f>
        <v/>
      </c>
      <c r="D472" s="116" t="str">
        <f>IF(SUM(บันทึกข้อมูล!N472:P472)=0,"",SUM(บันทึกข้อมูล!N472:P472))</f>
        <v/>
      </c>
      <c r="E472" s="116" t="str">
        <f>IF(SUM(บันทึกข้อมูล!Q472:S472)=0,"",SUM(บันทึกข้อมูล!Q472:S472))</f>
        <v/>
      </c>
      <c r="F472" s="116" t="str">
        <f>IF(SUM(บันทึกข้อมูล!T472:U472)=0,"",SUM(บันทึกข้อมูล!T472:U472))</f>
        <v/>
      </c>
      <c r="G472" s="116" t="str">
        <f>IF(SUM(บันทึกข้อมูล!V472:X472)=0,"",SUM(บันทึกข้อมูล!V472:X472))</f>
        <v/>
      </c>
      <c r="H472" s="130" t="str">
        <f>IF(SUM(บันทึกข้อมูล!F472:X472)=0,"",SUM(บันทึกข้อมูล!F472:X472))</f>
        <v/>
      </c>
      <c r="I472" s="116" t="str">
        <f>IF(SUM(บันทึกข้อมูล!Y472:AD472)=0,"",SUM(บันทึกข้อมูล!Y472:AD472))</f>
        <v/>
      </c>
    </row>
    <row r="473" spans="2:9" x14ac:dyDescent="0.2">
      <c r="B473" s="116" t="str">
        <f>IF(SUM(บันทึกข้อมูล!F473:K473)=0,"",SUM(บันทึกข้อมูล!F473:K473))</f>
        <v/>
      </c>
      <c r="C473" s="116" t="str">
        <f>IF(SUM(บันทึกข้อมูล!L473:M473)=0,"",SUM(บันทึกข้อมูล!L473:M473))</f>
        <v/>
      </c>
      <c r="D473" s="116" t="str">
        <f>IF(SUM(บันทึกข้อมูล!N473:P473)=0,"",SUM(บันทึกข้อมูล!N473:P473))</f>
        <v/>
      </c>
      <c r="E473" s="116" t="str">
        <f>IF(SUM(บันทึกข้อมูล!Q473:S473)=0,"",SUM(บันทึกข้อมูล!Q473:S473))</f>
        <v/>
      </c>
      <c r="F473" s="116" t="str">
        <f>IF(SUM(บันทึกข้อมูล!T473:U473)=0,"",SUM(บันทึกข้อมูล!T473:U473))</f>
        <v/>
      </c>
      <c r="G473" s="116" t="str">
        <f>IF(SUM(บันทึกข้อมูล!V473:X473)=0,"",SUM(บันทึกข้อมูล!V473:X473))</f>
        <v/>
      </c>
      <c r="H473" s="130" t="str">
        <f>IF(SUM(บันทึกข้อมูล!F473:X473)=0,"",SUM(บันทึกข้อมูล!F473:X473))</f>
        <v/>
      </c>
      <c r="I473" s="116" t="str">
        <f>IF(SUM(บันทึกข้อมูล!Y473:AD473)=0,"",SUM(บันทึกข้อมูล!Y473:AD473))</f>
        <v/>
      </c>
    </row>
    <row r="474" spans="2:9" x14ac:dyDescent="0.2">
      <c r="B474" s="116" t="str">
        <f>IF(SUM(บันทึกข้อมูล!F474:K474)=0,"",SUM(บันทึกข้อมูล!F474:K474))</f>
        <v/>
      </c>
      <c r="C474" s="116" t="str">
        <f>IF(SUM(บันทึกข้อมูล!L474:M474)=0,"",SUM(บันทึกข้อมูล!L474:M474))</f>
        <v/>
      </c>
      <c r="D474" s="116" t="str">
        <f>IF(SUM(บันทึกข้อมูล!N474:P474)=0,"",SUM(บันทึกข้อมูล!N474:P474))</f>
        <v/>
      </c>
      <c r="E474" s="116" t="str">
        <f>IF(SUM(บันทึกข้อมูล!Q474:S474)=0,"",SUM(บันทึกข้อมูล!Q474:S474))</f>
        <v/>
      </c>
      <c r="F474" s="116" t="str">
        <f>IF(SUM(บันทึกข้อมูล!T474:U474)=0,"",SUM(บันทึกข้อมูล!T474:U474))</f>
        <v/>
      </c>
      <c r="G474" s="116" t="str">
        <f>IF(SUM(บันทึกข้อมูล!V474:X474)=0,"",SUM(บันทึกข้อมูล!V474:X474))</f>
        <v/>
      </c>
      <c r="H474" s="130" t="str">
        <f>IF(SUM(บันทึกข้อมูล!F474:X474)=0,"",SUM(บันทึกข้อมูล!F474:X474))</f>
        <v/>
      </c>
      <c r="I474" s="116" t="str">
        <f>IF(SUM(บันทึกข้อมูล!Y474:AD474)=0,"",SUM(บันทึกข้อมูล!Y474:AD474))</f>
        <v/>
      </c>
    </row>
    <row r="475" spans="2:9" x14ac:dyDescent="0.2">
      <c r="B475" s="116" t="str">
        <f>IF(SUM(บันทึกข้อมูล!F475:K475)=0,"",SUM(บันทึกข้อมูล!F475:K475))</f>
        <v/>
      </c>
      <c r="C475" s="116" t="str">
        <f>IF(SUM(บันทึกข้อมูล!L475:M475)=0,"",SUM(บันทึกข้อมูล!L475:M475))</f>
        <v/>
      </c>
      <c r="D475" s="116" t="str">
        <f>IF(SUM(บันทึกข้อมูล!N475:P475)=0,"",SUM(บันทึกข้อมูล!N475:P475))</f>
        <v/>
      </c>
      <c r="E475" s="116" t="str">
        <f>IF(SUM(บันทึกข้อมูล!Q475:S475)=0,"",SUM(บันทึกข้อมูล!Q475:S475))</f>
        <v/>
      </c>
      <c r="F475" s="116" t="str">
        <f>IF(SUM(บันทึกข้อมูล!T475:U475)=0,"",SUM(บันทึกข้อมูล!T475:U475))</f>
        <v/>
      </c>
      <c r="G475" s="116" t="str">
        <f>IF(SUM(บันทึกข้อมูล!V475:X475)=0,"",SUM(บันทึกข้อมูล!V475:X475))</f>
        <v/>
      </c>
      <c r="H475" s="130" t="str">
        <f>IF(SUM(บันทึกข้อมูล!F475:X475)=0,"",SUM(บันทึกข้อมูล!F475:X475))</f>
        <v/>
      </c>
      <c r="I475" s="116" t="str">
        <f>IF(SUM(บันทึกข้อมูล!Y475:AD475)=0,"",SUM(บันทึกข้อมูล!Y475:AD475))</f>
        <v/>
      </c>
    </row>
    <row r="476" spans="2:9" x14ac:dyDescent="0.2">
      <c r="B476" s="116" t="str">
        <f>IF(SUM(บันทึกข้อมูล!F476:K476)=0,"",SUM(บันทึกข้อมูล!F476:K476))</f>
        <v/>
      </c>
      <c r="C476" s="116" t="str">
        <f>IF(SUM(บันทึกข้อมูล!L476:M476)=0,"",SUM(บันทึกข้อมูล!L476:M476))</f>
        <v/>
      </c>
      <c r="D476" s="116" t="str">
        <f>IF(SUM(บันทึกข้อมูล!N476:P476)=0,"",SUM(บันทึกข้อมูล!N476:P476))</f>
        <v/>
      </c>
      <c r="E476" s="116" t="str">
        <f>IF(SUM(บันทึกข้อมูล!Q476:S476)=0,"",SUM(บันทึกข้อมูล!Q476:S476))</f>
        <v/>
      </c>
      <c r="F476" s="116" t="str">
        <f>IF(SUM(บันทึกข้อมูล!T476:U476)=0,"",SUM(บันทึกข้อมูล!T476:U476))</f>
        <v/>
      </c>
      <c r="G476" s="116" t="str">
        <f>IF(SUM(บันทึกข้อมูล!V476:X476)=0,"",SUM(บันทึกข้อมูล!V476:X476))</f>
        <v/>
      </c>
      <c r="H476" s="130" t="str">
        <f>IF(SUM(บันทึกข้อมูล!F476:X476)=0,"",SUM(บันทึกข้อมูล!F476:X476))</f>
        <v/>
      </c>
      <c r="I476" s="116" t="str">
        <f>IF(SUM(บันทึกข้อมูล!Y476:AD476)=0,"",SUM(บันทึกข้อมูล!Y476:AD476))</f>
        <v/>
      </c>
    </row>
    <row r="477" spans="2:9" x14ac:dyDescent="0.2">
      <c r="B477" s="116" t="str">
        <f>IF(SUM(บันทึกข้อมูล!F477:K477)=0,"",SUM(บันทึกข้อมูล!F477:K477))</f>
        <v/>
      </c>
      <c r="C477" s="116" t="str">
        <f>IF(SUM(บันทึกข้อมูล!L477:M477)=0,"",SUM(บันทึกข้อมูล!L477:M477))</f>
        <v/>
      </c>
      <c r="D477" s="116" t="str">
        <f>IF(SUM(บันทึกข้อมูล!N477:P477)=0,"",SUM(บันทึกข้อมูล!N477:P477))</f>
        <v/>
      </c>
      <c r="E477" s="116" t="str">
        <f>IF(SUM(บันทึกข้อมูล!Q477:S477)=0,"",SUM(บันทึกข้อมูล!Q477:S477))</f>
        <v/>
      </c>
      <c r="F477" s="116" t="str">
        <f>IF(SUM(บันทึกข้อมูล!T477:U477)=0,"",SUM(บันทึกข้อมูล!T477:U477))</f>
        <v/>
      </c>
      <c r="G477" s="116" t="str">
        <f>IF(SUM(บันทึกข้อมูล!V477:X477)=0,"",SUM(บันทึกข้อมูล!V477:X477))</f>
        <v/>
      </c>
      <c r="H477" s="130" t="str">
        <f>IF(SUM(บันทึกข้อมูล!F477:X477)=0,"",SUM(บันทึกข้อมูล!F477:X477))</f>
        <v/>
      </c>
      <c r="I477" s="116" t="str">
        <f>IF(SUM(บันทึกข้อมูล!Y477:AD477)=0,"",SUM(บันทึกข้อมูล!Y477:AD477))</f>
        <v/>
      </c>
    </row>
    <row r="478" spans="2:9" x14ac:dyDescent="0.2">
      <c r="B478" s="116" t="str">
        <f>IF(SUM(บันทึกข้อมูล!F478:K478)=0,"",SUM(บันทึกข้อมูล!F478:K478))</f>
        <v/>
      </c>
      <c r="C478" s="116" t="str">
        <f>IF(SUM(บันทึกข้อมูล!L478:M478)=0,"",SUM(บันทึกข้อมูล!L478:M478))</f>
        <v/>
      </c>
      <c r="D478" s="116" t="str">
        <f>IF(SUM(บันทึกข้อมูล!N478:P478)=0,"",SUM(บันทึกข้อมูล!N478:P478))</f>
        <v/>
      </c>
      <c r="E478" s="116" t="str">
        <f>IF(SUM(บันทึกข้อมูล!Q478:S478)=0,"",SUM(บันทึกข้อมูล!Q478:S478))</f>
        <v/>
      </c>
      <c r="F478" s="116" t="str">
        <f>IF(SUM(บันทึกข้อมูล!T478:U478)=0,"",SUM(บันทึกข้อมูล!T478:U478))</f>
        <v/>
      </c>
      <c r="G478" s="116" t="str">
        <f>IF(SUM(บันทึกข้อมูล!V478:X478)=0,"",SUM(บันทึกข้อมูล!V478:X478))</f>
        <v/>
      </c>
      <c r="H478" s="130" t="str">
        <f>IF(SUM(บันทึกข้อมูล!F478:X478)=0,"",SUM(บันทึกข้อมูล!F478:X478))</f>
        <v/>
      </c>
      <c r="I478" s="116" t="str">
        <f>IF(SUM(บันทึกข้อมูล!Y478:AD478)=0,"",SUM(บันทึกข้อมูล!Y478:AD478))</f>
        <v/>
      </c>
    </row>
    <row r="479" spans="2:9" x14ac:dyDescent="0.2">
      <c r="B479" s="116" t="str">
        <f>IF(SUM(บันทึกข้อมูล!F479:K479)=0,"",SUM(บันทึกข้อมูล!F479:K479))</f>
        <v/>
      </c>
      <c r="C479" s="116" t="str">
        <f>IF(SUM(บันทึกข้อมูล!L479:M479)=0,"",SUM(บันทึกข้อมูล!L479:M479))</f>
        <v/>
      </c>
      <c r="D479" s="116" t="str">
        <f>IF(SUM(บันทึกข้อมูล!N479:P479)=0,"",SUM(บันทึกข้อมูล!N479:P479))</f>
        <v/>
      </c>
      <c r="E479" s="116" t="str">
        <f>IF(SUM(บันทึกข้อมูล!Q479:S479)=0,"",SUM(บันทึกข้อมูล!Q479:S479))</f>
        <v/>
      </c>
      <c r="F479" s="116" t="str">
        <f>IF(SUM(บันทึกข้อมูล!T479:U479)=0,"",SUM(บันทึกข้อมูล!T479:U479))</f>
        <v/>
      </c>
      <c r="G479" s="116" t="str">
        <f>IF(SUM(บันทึกข้อมูล!V479:X479)=0,"",SUM(บันทึกข้อมูล!V479:X479))</f>
        <v/>
      </c>
      <c r="H479" s="130" t="str">
        <f>IF(SUM(บันทึกข้อมูล!F479:X479)=0,"",SUM(บันทึกข้อมูล!F479:X479))</f>
        <v/>
      </c>
      <c r="I479" s="116" t="str">
        <f>IF(SUM(บันทึกข้อมูล!Y479:AD479)=0,"",SUM(บันทึกข้อมูล!Y479:AD479))</f>
        <v/>
      </c>
    </row>
    <row r="480" spans="2:9" x14ac:dyDescent="0.2">
      <c r="B480" s="116" t="str">
        <f>IF(SUM(บันทึกข้อมูล!F480:K480)=0,"",SUM(บันทึกข้อมูล!F480:K480))</f>
        <v/>
      </c>
      <c r="C480" s="116" t="str">
        <f>IF(SUM(บันทึกข้อมูล!L480:M480)=0,"",SUM(บันทึกข้อมูล!L480:M480))</f>
        <v/>
      </c>
      <c r="D480" s="116" t="str">
        <f>IF(SUM(บันทึกข้อมูล!N480:P480)=0,"",SUM(บันทึกข้อมูล!N480:P480))</f>
        <v/>
      </c>
      <c r="E480" s="116" t="str">
        <f>IF(SUM(บันทึกข้อมูล!Q480:S480)=0,"",SUM(บันทึกข้อมูล!Q480:S480))</f>
        <v/>
      </c>
      <c r="F480" s="116" t="str">
        <f>IF(SUM(บันทึกข้อมูล!T480:U480)=0,"",SUM(บันทึกข้อมูล!T480:U480))</f>
        <v/>
      </c>
      <c r="G480" s="116" t="str">
        <f>IF(SUM(บันทึกข้อมูล!V480:X480)=0,"",SUM(บันทึกข้อมูล!V480:X480))</f>
        <v/>
      </c>
      <c r="H480" s="130" t="str">
        <f>IF(SUM(บันทึกข้อมูล!F480:X480)=0,"",SUM(บันทึกข้อมูล!F480:X480))</f>
        <v/>
      </c>
      <c r="I480" s="116" t="str">
        <f>IF(SUM(บันทึกข้อมูล!Y480:AD480)=0,"",SUM(บันทึกข้อมูล!Y480:AD480))</f>
        <v/>
      </c>
    </row>
    <row r="481" spans="2:9" x14ac:dyDescent="0.2">
      <c r="B481" s="116" t="str">
        <f>IF(SUM(บันทึกข้อมูล!F481:K481)=0,"",SUM(บันทึกข้อมูล!F481:K481))</f>
        <v/>
      </c>
      <c r="C481" s="116" t="str">
        <f>IF(SUM(บันทึกข้อมูล!L481:M481)=0,"",SUM(บันทึกข้อมูล!L481:M481))</f>
        <v/>
      </c>
      <c r="D481" s="116" t="str">
        <f>IF(SUM(บันทึกข้อมูล!N481:P481)=0,"",SUM(บันทึกข้อมูล!N481:P481))</f>
        <v/>
      </c>
      <c r="E481" s="116" t="str">
        <f>IF(SUM(บันทึกข้อมูล!Q481:S481)=0,"",SUM(บันทึกข้อมูล!Q481:S481))</f>
        <v/>
      </c>
      <c r="F481" s="116" t="str">
        <f>IF(SUM(บันทึกข้อมูล!T481:U481)=0,"",SUM(บันทึกข้อมูล!T481:U481))</f>
        <v/>
      </c>
      <c r="G481" s="116" t="str">
        <f>IF(SUM(บันทึกข้อมูล!V481:X481)=0,"",SUM(บันทึกข้อมูล!V481:X481))</f>
        <v/>
      </c>
      <c r="H481" s="130" t="str">
        <f>IF(SUM(บันทึกข้อมูล!F481:X481)=0,"",SUM(บันทึกข้อมูล!F481:X481))</f>
        <v/>
      </c>
      <c r="I481" s="116" t="str">
        <f>IF(SUM(บันทึกข้อมูล!Y481:AD481)=0,"",SUM(บันทึกข้อมูล!Y481:AD481))</f>
        <v/>
      </c>
    </row>
    <row r="482" spans="2:9" x14ac:dyDescent="0.2">
      <c r="B482" s="116" t="str">
        <f>IF(SUM(บันทึกข้อมูล!F482:K482)=0,"",SUM(บันทึกข้อมูล!F482:K482))</f>
        <v/>
      </c>
      <c r="C482" s="116" t="str">
        <f>IF(SUM(บันทึกข้อมูล!L482:M482)=0,"",SUM(บันทึกข้อมูล!L482:M482))</f>
        <v/>
      </c>
      <c r="D482" s="116" t="str">
        <f>IF(SUM(บันทึกข้อมูล!N482:P482)=0,"",SUM(บันทึกข้อมูล!N482:P482))</f>
        <v/>
      </c>
      <c r="E482" s="116" t="str">
        <f>IF(SUM(บันทึกข้อมูล!Q482:S482)=0,"",SUM(บันทึกข้อมูล!Q482:S482))</f>
        <v/>
      </c>
      <c r="F482" s="116" t="str">
        <f>IF(SUM(บันทึกข้อมูล!T482:U482)=0,"",SUM(บันทึกข้อมูล!T482:U482))</f>
        <v/>
      </c>
      <c r="G482" s="116" t="str">
        <f>IF(SUM(บันทึกข้อมูล!V482:X482)=0,"",SUM(บันทึกข้อมูล!V482:X482))</f>
        <v/>
      </c>
      <c r="H482" s="130" t="str">
        <f>IF(SUM(บันทึกข้อมูล!F482:X482)=0,"",SUM(บันทึกข้อมูล!F482:X482))</f>
        <v/>
      </c>
      <c r="I482" s="116" t="str">
        <f>IF(SUM(บันทึกข้อมูล!Y482:AD482)=0,"",SUM(บันทึกข้อมูล!Y482:AD482))</f>
        <v/>
      </c>
    </row>
    <row r="483" spans="2:9" x14ac:dyDescent="0.2">
      <c r="B483" s="116" t="str">
        <f>IF(SUM(บันทึกข้อมูล!F483:K483)=0,"",SUM(บันทึกข้อมูล!F483:K483))</f>
        <v/>
      </c>
      <c r="C483" s="116" t="str">
        <f>IF(SUM(บันทึกข้อมูล!L483:M483)=0,"",SUM(บันทึกข้อมูล!L483:M483))</f>
        <v/>
      </c>
      <c r="D483" s="116" t="str">
        <f>IF(SUM(บันทึกข้อมูล!N483:P483)=0,"",SUM(บันทึกข้อมูล!N483:P483))</f>
        <v/>
      </c>
      <c r="E483" s="116" t="str">
        <f>IF(SUM(บันทึกข้อมูล!Q483:S483)=0,"",SUM(บันทึกข้อมูล!Q483:S483))</f>
        <v/>
      </c>
      <c r="F483" s="116" t="str">
        <f>IF(SUM(บันทึกข้อมูล!T483:U483)=0,"",SUM(บันทึกข้อมูล!T483:U483))</f>
        <v/>
      </c>
      <c r="G483" s="116" t="str">
        <f>IF(SUM(บันทึกข้อมูล!V483:X483)=0,"",SUM(บันทึกข้อมูล!V483:X483))</f>
        <v/>
      </c>
      <c r="H483" s="130" t="str">
        <f>IF(SUM(บันทึกข้อมูล!F483:X483)=0,"",SUM(บันทึกข้อมูล!F483:X483))</f>
        <v/>
      </c>
      <c r="I483" s="116" t="str">
        <f>IF(SUM(บันทึกข้อมูล!Y483:AD483)=0,"",SUM(บันทึกข้อมูล!Y483:AD483))</f>
        <v/>
      </c>
    </row>
    <row r="484" spans="2:9" x14ac:dyDescent="0.2">
      <c r="B484" s="116" t="str">
        <f>IF(SUM(บันทึกข้อมูล!F484:K484)=0,"",SUM(บันทึกข้อมูล!F484:K484))</f>
        <v/>
      </c>
      <c r="C484" s="116" t="str">
        <f>IF(SUM(บันทึกข้อมูล!L484:M484)=0,"",SUM(บันทึกข้อมูล!L484:M484))</f>
        <v/>
      </c>
      <c r="D484" s="116" t="str">
        <f>IF(SUM(บันทึกข้อมูล!N484:P484)=0,"",SUM(บันทึกข้อมูล!N484:P484))</f>
        <v/>
      </c>
      <c r="E484" s="116" t="str">
        <f>IF(SUM(บันทึกข้อมูล!Q484:S484)=0,"",SUM(บันทึกข้อมูล!Q484:S484))</f>
        <v/>
      </c>
      <c r="F484" s="116" t="str">
        <f>IF(SUM(บันทึกข้อมูล!T484:U484)=0,"",SUM(บันทึกข้อมูล!T484:U484))</f>
        <v/>
      </c>
      <c r="G484" s="116" t="str">
        <f>IF(SUM(บันทึกข้อมูล!V484:X484)=0,"",SUM(บันทึกข้อมูล!V484:X484))</f>
        <v/>
      </c>
      <c r="H484" s="130" t="str">
        <f>IF(SUM(บันทึกข้อมูล!F484:X484)=0,"",SUM(บันทึกข้อมูล!F484:X484))</f>
        <v/>
      </c>
      <c r="I484" s="116" t="str">
        <f>IF(SUM(บันทึกข้อมูล!Y484:AD484)=0,"",SUM(บันทึกข้อมูล!Y484:AD484))</f>
        <v/>
      </c>
    </row>
    <row r="485" spans="2:9" x14ac:dyDescent="0.2">
      <c r="B485" s="116" t="str">
        <f>IF(SUM(บันทึกข้อมูล!F485:K485)=0,"",SUM(บันทึกข้อมูล!F485:K485))</f>
        <v/>
      </c>
      <c r="C485" s="116" t="str">
        <f>IF(SUM(บันทึกข้อมูล!L485:M485)=0,"",SUM(บันทึกข้อมูล!L485:M485))</f>
        <v/>
      </c>
      <c r="D485" s="116" t="str">
        <f>IF(SUM(บันทึกข้อมูล!N485:P485)=0,"",SUM(บันทึกข้อมูล!N485:P485))</f>
        <v/>
      </c>
      <c r="E485" s="116" t="str">
        <f>IF(SUM(บันทึกข้อมูล!Q485:S485)=0,"",SUM(บันทึกข้อมูล!Q485:S485))</f>
        <v/>
      </c>
      <c r="F485" s="116" t="str">
        <f>IF(SUM(บันทึกข้อมูล!T485:U485)=0,"",SUM(บันทึกข้อมูล!T485:U485))</f>
        <v/>
      </c>
      <c r="G485" s="116" t="str">
        <f>IF(SUM(บันทึกข้อมูล!V485:X485)=0,"",SUM(บันทึกข้อมูล!V485:X485))</f>
        <v/>
      </c>
      <c r="H485" s="130" t="str">
        <f>IF(SUM(บันทึกข้อมูล!F485:X485)=0,"",SUM(บันทึกข้อมูล!F485:X485))</f>
        <v/>
      </c>
      <c r="I485" s="116" t="str">
        <f>IF(SUM(บันทึกข้อมูล!Y485:AD485)=0,"",SUM(บันทึกข้อมูล!Y485:AD485))</f>
        <v/>
      </c>
    </row>
    <row r="486" spans="2:9" x14ac:dyDescent="0.2">
      <c r="B486" s="116" t="str">
        <f>IF(SUM(บันทึกข้อมูล!F486:K486)=0,"",SUM(บันทึกข้อมูล!F486:K486))</f>
        <v/>
      </c>
      <c r="C486" s="116" t="str">
        <f>IF(SUM(บันทึกข้อมูล!L486:M486)=0,"",SUM(บันทึกข้อมูล!L486:M486))</f>
        <v/>
      </c>
      <c r="D486" s="116" t="str">
        <f>IF(SUM(บันทึกข้อมูล!N486:P486)=0,"",SUM(บันทึกข้อมูล!N486:P486))</f>
        <v/>
      </c>
      <c r="E486" s="116" t="str">
        <f>IF(SUM(บันทึกข้อมูล!Q486:S486)=0,"",SUM(บันทึกข้อมูล!Q486:S486))</f>
        <v/>
      </c>
      <c r="F486" s="116" t="str">
        <f>IF(SUM(บันทึกข้อมูล!T486:U486)=0,"",SUM(บันทึกข้อมูล!T486:U486))</f>
        <v/>
      </c>
      <c r="G486" s="116" t="str">
        <f>IF(SUM(บันทึกข้อมูล!V486:X486)=0,"",SUM(บันทึกข้อมูล!V486:X486))</f>
        <v/>
      </c>
      <c r="H486" s="130" t="str">
        <f>IF(SUM(บันทึกข้อมูล!F486:X486)=0,"",SUM(บันทึกข้อมูล!F486:X486))</f>
        <v/>
      </c>
      <c r="I486" s="116" t="str">
        <f>IF(SUM(บันทึกข้อมูล!Y486:AD486)=0,"",SUM(บันทึกข้อมูล!Y486:AD486))</f>
        <v/>
      </c>
    </row>
    <row r="487" spans="2:9" x14ac:dyDescent="0.2">
      <c r="B487" s="116" t="str">
        <f>IF(SUM(บันทึกข้อมูล!F487:K487)=0,"",SUM(บันทึกข้อมูล!F487:K487))</f>
        <v/>
      </c>
      <c r="C487" s="116" t="str">
        <f>IF(SUM(บันทึกข้อมูล!L487:M487)=0,"",SUM(บันทึกข้อมูล!L487:M487))</f>
        <v/>
      </c>
      <c r="D487" s="116" t="str">
        <f>IF(SUM(บันทึกข้อมูล!N487:P487)=0,"",SUM(บันทึกข้อมูล!N487:P487))</f>
        <v/>
      </c>
      <c r="E487" s="116" t="str">
        <f>IF(SUM(บันทึกข้อมูล!Q487:S487)=0,"",SUM(บันทึกข้อมูล!Q487:S487))</f>
        <v/>
      </c>
      <c r="F487" s="116" t="str">
        <f>IF(SUM(บันทึกข้อมูล!T487:U487)=0,"",SUM(บันทึกข้อมูล!T487:U487))</f>
        <v/>
      </c>
      <c r="G487" s="116" t="str">
        <f>IF(SUM(บันทึกข้อมูล!V487:X487)=0,"",SUM(บันทึกข้อมูล!V487:X487))</f>
        <v/>
      </c>
      <c r="H487" s="130" t="str">
        <f>IF(SUM(บันทึกข้อมูล!F487:X487)=0,"",SUM(บันทึกข้อมูล!F487:X487))</f>
        <v/>
      </c>
      <c r="I487" s="116" t="str">
        <f>IF(SUM(บันทึกข้อมูล!Y487:AD487)=0,"",SUM(บันทึกข้อมูล!Y487:AD487))</f>
        <v/>
      </c>
    </row>
    <row r="488" spans="2:9" x14ac:dyDescent="0.2">
      <c r="B488" s="116" t="str">
        <f>IF(SUM(บันทึกข้อมูล!F488:K488)=0,"",SUM(บันทึกข้อมูล!F488:K488))</f>
        <v/>
      </c>
      <c r="C488" s="116" t="str">
        <f>IF(SUM(บันทึกข้อมูล!L488:M488)=0,"",SUM(บันทึกข้อมูล!L488:M488))</f>
        <v/>
      </c>
      <c r="D488" s="116" t="str">
        <f>IF(SUM(บันทึกข้อมูล!N488:P488)=0,"",SUM(บันทึกข้อมูล!N488:P488))</f>
        <v/>
      </c>
      <c r="E488" s="116" t="str">
        <f>IF(SUM(บันทึกข้อมูล!Q488:S488)=0,"",SUM(บันทึกข้อมูล!Q488:S488))</f>
        <v/>
      </c>
      <c r="F488" s="116" t="str">
        <f>IF(SUM(บันทึกข้อมูล!T488:U488)=0,"",SUM(บันทึกข้อมูล!T488:U488))</f>
        <v/>
      </c>
      <c r="G488" s="116" t="str">
        <f>IF(SUM(บันทึกข้อมูล!V488:X488)=0,"",SUM(บันทึกข้อมูล!V488:X488))</f>
        <v/>
      </c>
      <c r="H488" s="130" t="str">
        <f>IF(SUM(บันทึกข้อมูล!F488:X488)=0,"",SUM(บันทึกข้อมูล!F488:X488))</f>
        <v/>
      </c>
      <c r="I488" s="116" t="str">
        <f>IF(SUM(บันทึกข้อมูล!Y488:AD488)=0,"",SUM(บันทึกข้อมูล!Y488:AD488))</f>
        <v/>
      </c>
    </row>
    <row r="489" spans="2:9" x14ac:dyDescent="0.2">
      <c r="B489" s="116" t="str">
        <f>IF(SUM(บันทึกข้อมูล!F489:K489)=0,"",SUM(บันทึกข้อมูล!F489:K489))</f>
        <v/>
      </c>
      <c r="C489" s="116" t="str">
        <f>IF(SUM(บันทึกข้อมูล!L489:M489)=0,"",SUM(บันทึกข้อมูล!L489:M489))</f>
        <v/>
      </c>
      <c r="D489" s="116" t="str">
        <f>IF(SUM(บันทึกข้อมูล!N489:P489)=0,"",SUM(บันทึกข้อมูล!N489:P489))</f>
        <v/>
      </c>
      <c r="E489" s="116" t="str">
        <f>IF(SUM(บันทึกข้อมูล!Q489:S489)=0,"",SUM(บันทึกข้อมูล!Q489:S489))</f>
        <v/>
      </c>
      <c r="F489" s="116" t="str">
        <f>IF(SUM(บันทึกข้อมูล!T489:U489)=0,"",SUM(บันทึกข้อมูล!T489:U489))</f>
        <v/>
      </c>
      <c r="G489" s="116" t="str">
        <f>IF(SUM(บันทึกข้อมูล!V489:X489)=0,"",SUM(บันทึกข้อมูล!V489:X489))</f>
        <v/>
      </c>
      <c r="H489" s="130" t="str">
        <f>IF(SUM(บันทึกข้อมูล!F489:X489)=0,"",SUM(บันทึกข้อมูล!F489:X489))</f>
        <v/>
      </c>
      <c r="I489" s="116" t="str">
        <f>IF(SUM(บันทึกข้อมูล!Y489:AD489)=0,"",SUM(บันทึกข้อมูล!Y489:AD489))</f>
        <v/>
      </c>
    </row>
    <row r="490" spans="2:9" x14ac:dyDescent="0.2">
      <c r="B490" s="116" t="str">
        <f>IF(SUM(บันทึกข้อมูล!F490:K490)=0,"",SUM(บันทึกข้อมูล!F490:K490))</f>
        <v/>
      </c>
      <c r="C490" s="116" t="str">
        <f>IF(SUM(บันทึกข้อมูล!L490:M490)=0,"",SUM(บันทึกข้อมูล!L490:M490))</f>
        <v/>
      </c>
      <c r="D490" s="116" t="str">
        <f>IF(SUM(บันทึกข้อมูล!N490:P490)=0,"",SUM(บันทึกข้อมูล!N490:P490))</f>
        <v/>
      </c>
      <c r="E490" s="116" t="str">
        <f>IF(SUM(บันทึกข้อมูล!Q490:S490)=0,"",SUM(บันทึกข้อมูล!Q490:S490))</f>
        <v/>
      </c>
      <c r="F490" s="116" t="str">
        <f>IF(SUM(บันทึกข้อมูล!T490:U490)=0,"",SUM(บันทึกข้อมูล!T490:U490))</f>
        <v/>
      </c>
      <c r="G490" s="116" t="str">
        <f>IF(SUM(บันทึกข้อมูล!V490:X490)=0,"",SUM(บันทึกข้อมูล!V490:X490))</f>
        <v/>
      </c>
      <c r="H490" s="130" t="str">
        <f>IF(SUM(บันทึกข้อมูล!F490:X490)=0,"",SUM(บันทึกข้อมูล!F490:X490))</f>
        <v/>
      </c>
      <c r="I490" s="116" t="str">
        <f>IF(SUM(บันทึกข้อมูล!Y490:AD490)=0,"",SUM(บันทึกข้อมูล!Y490:AD490))</f>
        <v/>
      </c>
    </row>
    <row r="491" spans="2:9" x14ac:dyDescent="0.2">
      <c r="B491" s="116" t="str">
        <f>IF(SUM(บันทึกข้อมูล!F491:K491)=0,"",SUM(บันทึกข้อมูล!F491:K491))</f>
        <v/>
      </c>
      <c r="C491" s="116" t="str">
        <f>IF(SUM(บันทึกข้อมูล!L491:M491)=0,"",SUM(บันทึกข้อมูล!L491:M491))</f>
        <v/>
      </c>
      <c r="D491" s="116" t="str">
        <f>IF(SUM(บันทึกข้อมูล!N491:P491)=0,"",SUM(บันทึกข้อมูล!N491:P491))</f>
        <v/>
      </c>
      <c r="E491" s="116" t="str">
        <f>IF(SUM(บันทึกข้อมูล!Q491:S491)=0,"",SUM(บันทึกข้อมูล!Q491:S491))</f>
        <v/>
      </c>
      <c r="F491" s="116" t="str">
        <f>IF(SUM(บันทึกข้อมูล!T491:U491)=0,"",SUM(บันทึกข้อมูล!T491:U491))</f>
        <v/>
      </c>
      <c r="G491" s="116" t="str">
        <f>IF(SUM(บันทึกข้อมูล!V491:X491)=0,"",SUM(บันทึกข้อมูล!V491:X491))</f>
        <v/>
      </c>
      <c r="H491" s="130" t="str">
        <f>IF(SUM(บันทึกข้อมูล!F491:X491)=0,"",SUM(บันทึกข้อมูล!F491:X491))</f>
        <v/>
      </c>
      <c r="I491" s="116" t="str">
        <f>IF(SUM(บันทึกข้อมูล!Y491:AD491)=0,"",SUM(บันทึกข้อมูล!Y491:AD491))</f>
        <v/>
      </c>
    </row>
    <row r="492" spans="2:9" x14ac:dyDescent="0.2">
      <c r="B492" s="116" t="str">
        <f>IF(SUM(บันทึกข้อมูล!F492:K492)=0,"",SUM(บันทึกข้อมูล!F492:K492))</f>
        <v/>
      </c>
      <c r="C492" s="116" t="str">
        <f>IF(SUM(บันทึกข้อมูล!L492:M492)=0,"",SUM(บันทึกข้อมูล!L492:M492))</f>
        <v/>
      </c>
      <c r="D492" s="116" t="str">
        <f>IF(SUM(บันทึกข้อมูล!N492:P492)=0,"",SUM(บันทึกข้อมูล!N492:P492))</f>
        <v/>
      </c>
      <c r="E492" s="116" t="str">
        <f>IF(SUM(บันทึกข้อมูล!Q492:S492)=0,"",SUM(บันทึกข้อมูล!Q492:S492))</f>
        <v/>
      </c>
      <c r="F492" s="116" t="str">
        <f>IF(SUM(บันทึกข้อมูล!T492:U492)=0,"",SUM(บันทึกข้อมูล!T492:U492))</f>
        <v/>
      </c>
      <c r="G492" s="116" t="str">
        <f>IF(SUM(บันทึกข้อมูล!V492:X492)=0,"",SUM(บันทึกข้อมูล!V492:X492))</f>
        <v/>
      </c>
      <c r="H492" s="130" t="str">
        <f>IF(SUM(บันทึกข้อมูล!F492:X492)=0,"",SUM(บันทึกข้อมูล!F492:X492))</f>
        <v/>
      </c>
      <c r="I492" s="116" t="str">
        <f>IF(SUM(บันทึกข้อมูล!Y492:AD492)=0,"",SUM(บันทึกข้อมูล!Y492:AD492))</f>
        <v/>
      </c>
    </row>
    <row r="493" spans="2:9" x14ac:dyDescent="0.2">
      <c r="B493" s="116" t="str">
        <f>IF(SUM(บันทึกข้อมูล!F493:K493)=0,"",SUM(บันทึกข้อมูล!F493:K493))</f>
        <v/>
      </c>
      <c r="C493" s="116" t="str">
        <f>IF(SUM(บันทึกข้อมูล!L493:M493)=0,"",SUM(บันทึกข้อมูล!L493:M493))</f>
        <v/>
      </c>
      <c r="D493" s="116" t="str">
        <f>IF(SUM(บันทึกข้อมูล!N493:P493)=0,"",SUM(บันทึกข้อมูล!N493:P493))</f>
        <v/>
      </c>
      <c r="E493" s="116" t="str">
        <f>IF(SUM(บันทึกข้อมูล!Q493:S493)=0,"",SUM(บันทึกข้อมูล!Q493:S493))</f>
        <v/>
      </c>
      <c r="F493" s="116" t="str">
        <f>IF(SUM(บันทึกข้อมูล!T493:U493)=0,"",SUM(บันทึกข้อมูล!T493:U493))</f>
        <v/>
      </c>
      <c r="G493" s="116" t="str">
        <f>IF(SUM(บันทึกข้อมูล!V493:X493)=0,"",SUM(บันทึกข้อมูล!V493:X493))</f>
        <v/>
      </c>
      <c r="H493" s="130" t="str">
        <f>IF(SUM(บันทึกข้อมูล!F493:X493)=0,"",SUM(บันทึกข้อมูล!F493:X493))</f>
        <v/>
      </c>
      <c r="I493" s="116" t="str">
        <f>IF(SUM(บันทึกข้อมูล!Y493:AD493)=0,"",SUM(บันทึกข้อมูล!Y493:AD493))</f>
        <v/>
      </c>
    </row>
    <row r="494" spans="2:9" x14ac:dyDescent="0.2">
      <c r="B494" s="116" t="str">
        <f>IF(SUM(บันทึกข้อมูล!F494:K494)=0,"",SUM(บันทึกข้อมูล!F494:K494))</f>
        <v/>
      </c>
      <c r="C494" s="116" t="str">
        <f>IF(SUM(บันทึกข้อมูล!L494:M494)=0,"",SUM(บันทึกข้อมูล!L494:M494))</f>
        <v/>
      </c>
      <c r="D494" s="116" t="str">
        <f>IF(SUM(บันทึกข้อมูล!N494:P494)=0,"",SUM(บันทึกข้อมูล!N494:P494))</f>
        <v/>
      </c>
      <c r="E494" s="116" t="str">
        <f>IF(SUM(บันทึกข้อมูล!Q494:S494)=0,"",SUM(บันทึกข้อมูล!Q494:S494))</f>
        <v/>
      </c>
      <c r="F494" s="116" t="str">
        <f>IF(SUM(บันทึกข้อมูล!T494:U494)=0,"",SUM(บันทึกข้อมูล!T494:U494))</f>
        <v/>
      </c>
      <c r="G494" s="116" t="str">
        <f>IF(SUM(บันทึกข้อมูล!V494:X494)=0,"",SUM(บันทึกข้อมูล!V494:X494))</f>
        <v/>
      </c>
      <c r="H494" s="130" t="str">
        <f>IF(SUM(บันทึกข้อมูล!F494:X494)=0,"",SUM(บันทึกข้อมูล!F494:X494))</f>
        <v/>
      </c>
      <c r="I494" s="116" t="str">
        <f>IF(SUM(บันทึกข้อมูล!Y494:AD494)=0,"",SUM(บันทึกข้อมูล!Y494:AD494))</f>
        <v/>
      </c>
    </row>
    <row r="495" spans="2:9" x14ac:dyDescent="0.2">
      <c r="B495" s="116" t="str">
        <f>IF(SUM(บันทึกข้อมูล!F495:K495)=0,"",SUM(บันทึกข้อมูล!F495:K495))</f>
        <v/>
      </c>
      <c r="C495" s="116" t="str">
        <f>IF(SUM(บันทึกข้อมูล!L495:M495)=0,"",SUM(บันทึกข้อมูล!L495:M495))</f>
        <v/>
      </c>
      <c r="D495" s="116" t="str">
        <f>IF(SUM(บันทึกข้อมูล!N495:P495)=0,"",SUM(บันทึกข้อมูล!N495:P495))</f>
        <v/>
      </c>
      <c r="E495" s="116" t="str">
        <f>IF(SUM(บันทึกข้อมูล!Q495:S495)=0,"",SUM(บันทึกข้อมูล!Q495:S495))</f>
        <v/>
      </c>
      <c r="F495" s="116" t="str">
        <f>IF(SUM(บันทึกข้อมูล!T495:U495)=0,"",SUM(บันทึกข้อมูล!T495:U495))</f>
        <v/>
      </c>
      <c r="G495" s="116" t="str">
        <f>IF(SUM(บันทึกข้อมูล!V495:X495)=0,"",SUM(บันทึกข้อมูล!V495:X495))</f>
        <v/>
      </c>
      <c r="H495" s="130" t="str">
        <f>IF(SUM(บันทึกข้อมูล!F495:X495)=0,"",SUM(บันทึกข้อมูล!F495:X495))</f>
        <v/>
      </c>
      <c r="I495" s="116" t="str">
        <f>IF(SUM(บันทึกข้อมูล!Y495:AD495)=0,"",SUM(บันทึกข้อมูล!Y495:AD495))</f>
        <v/>
      </c>
    </row>
    <row r="496" spans="2:9" x14ac:dyDescent="0.2">
      <c r="B496" s="116" t="str">
        <f>IF(SUM(บันทึกข้อมูล!F496:K496)=0,"",SUM(บันทึกข้อมูล!F496:K496))</f>
        <v/>
      </c>
      <c r="C496" s="116" t="str">
        <f>IF(SUM(บันทึกข้อมูล!L496:M496)=0,"",SUM(บันทึกข้อมูล!L496:M496))</f>
        <v/>
      </c>
      <c r="D496" s="116" t="str">
        <f>IF(SUM(บันทึกข้อมูล!N496:P496)=0,"",SUM(บันทึกข้อมูล!N496:P496))</f>
        <v/>
      </c>
      <c r="E496" s="116" t="str">
        <f>IF(SUM(บันทึกข้อมูล!Q496:S496)=0,"",SUM(บันทึกข้อมูล!Q496:S496))</f>
        <v/>
      </c>
      <c r="F496" s="116" t="str">
        <f>IF(SUM(บันทึกข้อมูล!T496:U496)=0,"",SUM(บันทึกข้อมูล!T496:U496))</f>
        <v/>
      </c>
      <c r="G496" s="116" t="str">
        <f>IF(SUM(บันทึกข้อมูล!V496:X496)=0,"",SUM(บันทึกข้อมูล!V496:X496))</f>
        <v/>
      </c>
      <c r="H496" s="130" t="str">
        <f>IF(SUM(บันทึกข้อมูล!F496:X496)=0,"",SUM(บันทึกข้อมูล!F496:X496))</f>
        <v/>
      </c>
      <c r="I496" s="116" t="str">
        <f>IF(SUM(บันทึกข้อมูล!Y496:AD496)=0,"",SUM(บันทึกข้อมูล!Y496:AD496))</f>
        <v/>
      </c>
    </row>
    <row r="497" spans="2:9" x14ac:dyDescent="0.2">
      <c r="B497" s="116" t="str">
        <f>IF(SUM(บันทึกข้อมูล!F497:K497)=0,"",SUM(บันทึกข้อมูล!F497:K497))</f>
        <v/>
      </c>
      <c r="C497" s="116" t="str">
        <f>IF(SUM(บันทึกข้อมูล!L497:M497)=0,"",SUM(บันทึกข้อมูล!L497:M497))</f>
        <v/>
      </c>
      <c r="D497" s="116" t="str">
        <f>IF(SUM(บันทึกข้อมูล!N497:P497)=0,"",SUM(บันทึกข้อมูล!N497:P497))</f>
        <v/>
      </c>
      <c r="E497" s="116" t="str">
        <f>IF(SUM(บันทึกข้อมูล!Q497:S497)=0,"",SUM(บันทึกข้อมูล!Q497:S497))</f>
        <v/>
      </c>
      <c r="F497" s="116" t="str">
        <f>IF(SUM(บันทึกข้อมูล!T497:U497)=0,"",SUM(บันทึกข้อมูล!T497:U497))</f>
        <v/>
      </c>
      <c r="G497" s="116" t="str">
        <f>IF(SUM(บันทึกข้อมูล!V497:X497)=0,"",SUM(บันทึกข้อมูล!V497:X497))</f>
        <v/>
      </c>
      <c r="H497" s="130" t="str">
        <f>IF(SUM(บันทึกข้อมูล!F497:X497)=0,"",SUM(บันทึกข้อมูล!F497:X497))</f>
        <v/>
      </c>
      <c r="I497" s="116" t="str">
        <f>IF(SUM(บันทึกข้อมูล!Y497:AD497)=0,"",SUM(บันทึกข้อมูล!Y497:AD497))</f>
        <v/>
      </c>
    </row>
    <row r="498" spans="2:9" x14ac:dyDescent="0.2">
      <c r="B498" s="116" t="str">
        <f>IF(SUM(บันทึกข้อมูล!F498:K498)=0,"",SUM(บันทึกข้อมูล!F498:K498))</f>
        <v/>
      </c>
      <c r="C498" s="116" t="str">
        <f>IF(SUM(บันทึกข้อมูล!L498:M498)=0,"",SUM(บันทึกข้อมูล!L498:M498))</f>
        <v/>
      </c>
      <c r="D498" s="116" t="str">
        <f>IF(SUM(บันทึกข้อมูล!N498:P498)=0,"",SUM(บันทึกข้อมูล!N498:P498))</f>
        <v/>
      </c>
      <c r="E498" s="116" t="str">
        <f>IF(SUM(บันทึกข้อมูล!Q498:S498)=0,"",SUM(บันทึกข้อมูล!Q498:S498))</f>
        <v/>
      </c>
      <c r="F498" s="116" t="str">
        <f>IF(SUM(บันทึกข้อมูล!T498:U498)=0,"",SUM(บันทึกข้อมูล!T498:U498))</f>
        <v/>
      </c>
      <c r="G498" s="116" t="str">
        <f>IF(SUM(บันทึกข้อมูล!V498:X498)=0,"",SUM(บันทึกข้อมูล!V498:X498))</f>
        <v/>
      </c>
      <c r="H498" s="130" t="str">
        <f>IF(SUM(บันทึกข้อมูล!F498:X498)=0,"",SUM(บันทึกข้อมูล!F498:X498))</f>
        <v/>
      </c>
      <c r="I498" s="116" t="str">
        <f>IF(SUM(บันทึกข้อมูล!Y498:AD498)=0,"",SUM(บันทึกข้อมูล!Y498:AD498))</f>
        <v/>
      </c>
    </row>
    <row r="499" spans="2:9" x14ac:dyDescent="0.2">
      <c r="B499" s="116" t="str">
        <f>IF(SUM(บันทึกข้อมูล!F499:K499)=0,"",SUM(บันทึกข้อมูล!F499:K499))</f>
        <v/>
      </c>
      <c r="C499" s="116" t="str">
        <f>IF(SUM(บันทึกข้อมูล!L499:M499)=0,"",SUM(บันทึกข้อมูล!L499:M499))</f>
        <v/>
      </c>
      <c r="D499" s="116" t="str">
        <f>IF(SUM(บันทึกข้อมูล!N499:P499)=0,"",SUM(บันทึกข้อมูล!N499:P499))</f>
        <v/>
      </c>
      <c r="E499" s="116" t="str">
        <f>IF(SUM(บันทึกข้อมูล!Q499:S499)=0,"",SUM(บันทึกข้อมูล!Q499:S499))</f>
        <v/>
      </c>
      <c r="F499" s="116" t="str">
        <f>IF(SUM(บันทึกข้อมูล!T499:U499)=0,"",SUM(บันทึกข้อมูล!T499:U499))</f>
        <v/>
      </c>
      <c r="G499" s="116" t="str">
        <f>IF(SUM(บันทึกข้อมูล!V499:X499)=0,"",SUM(บันทึกข้อมูล!V499:X499))</f>
        <v/>
      </c>
      <c r="H499" s="130" t="str">
        <f>IF(SUM(บันทึกข้อมูล!F499:X499)=0,"",SUM(บันทึกข้อมูล!F499:X499))</f>
        <v/>
      </c>
      <c r="I499" s="116" t="str">
        <f>IF(SUM(บันทึกข้อมูล!Y499:AD499)=0,"",SUM(บันทึกข้อมูล!Y499:AD499))</f>
        <v/>
      </c>
    </row>
    <row r="500" spans="2:9" x14ac:dyDescent="0.2">
      <c r="B500" s="116" t="str">
        <f>IF(SUM(บันทึกข้อมูล!F500:K500)=0,"",SUM(บันทึกข้อมูล!F500:K500))</f>
        <v/>
      </c>
      <c r="C500" s="116" t="str">
        <f>IF(SUM(บันทึกข้อมูล!L500:M500)=0,"",SUM(บันทึกข้อมูล!L500:M500))</f>
        <v/>
      </c>
      <c r="D500" s="116" t="str">
        <f>IF(SUM(บันทึกข้อมูล!N500:P500)=0,"",SUM(บันทึกข้อมูล!N500:P500))</f>
        <v/>
      </c>
      <c r="E500" s="116" t="str">
        <f>IF(SUM(บันทึกข้อมูล!Q500:S500)=0,"",SUM(บันทึกข้อมูล!Q500:S500))</f>
        <v/>
      </c>
      <c r="F500" s="116" t="str">
        <f>IF(SUM(บันทึกข้อมูล!T500:U500)=0,"",SUM(บันทึกข้อมูล!T500:U500))</f>
        <v/>
      </c>
      <c r="G500" s="116" t="str">
        <f>IF(SUM(บันทึกข้อมูล!V500:X500)=0,"",SUM(บันทึกข้อมูล!V500:X500))</f>
        <v/>
      </c>
      <c r="H500" s="130" t="str">
        <f>IF(SUM(บันทึกข้อมูล!F500:X500)=0,"",SUM(บันทึกข้อมูล!F500:X500))</f>
        <v/>
      </c>
      <c r="I500" s="116" t="str">
        <f>IF(SUM(บันทึกข้อมูล!Y500:AD500)=0,"",SUM(บันทึกข้อมูล!Y500:AD500))</f>
        <v/>
      </c>
    </row>
    <row r="501" spans="2:9" x14ac:dyDescent="0.2">
      <c r="B501" s="116" t="str">
        <f>IF(SUM(บันทึกข้อมูล!F501:K501)=0,"",SUM(บันทึกข้อมูล!F501:K501))</f>
        <v/>
      </c>
      <c r="C501" s="116" t="str">
        <f>IF(SUM(บันทึกข้อมูล!L501:M501)=0,"",SUM(บันทึกข้อมูล!L501:M501))</f>
        <v/>
      </c>
      <c r="D501" s="116" t="str">
        <f>IF(SUM(บันทึกข้อมูล!N501:P501)=0,"",SUM(บันทึกข้อมูล!N501:P501))</f>
        <v/>
      </c>
      <c r="E501" s="116" t="str">
        <f>IF(SUM(บันทึกข้อมูล!Q501:S501)=0,"",SUM(บันทึกข้อมูล!Q501:S501))</f>
        <v/>
      </c>
      <c r="F501" s="116" t="str">
        <f>IF(SUM(บันทึกข้อมูล!T501:U501)=0,"",SUM(บันทึกข้อมูล!T501:U501))</f>
        <v/>
      </c>
      <c r="G501" s="116" t="str">
        <f>IF(SUM(บันทึกข้อมูล!V501:X501)=0,"",SUM(บันทึกข้อมูล!V501:X501))</f>
        <v/>
      </c>
      <c r="H501" s="130" t="str">
        <f>IF(SUM(บันทึกข้อมูล!F501:X501)=0,"",SUM(บันทึกข้อมูล!F501:X501))</f>
        <v/>
      </c>
      <c r="I501" s="116" t="str">
        <f>IF(SUM(บันทึกข้อมูล!Y501:AD501)=0,"",SUM(บันทึกข้อมูล!Y501:AD501))</f>
        <v/>
      </c>
    </row>
    <row r="502" spans="2:9" x14ac:dyDescent="0.2">
      <c r="B502" s="116" t="str">
        <f>IF(SUM(บันทึกข้อมูล!F502:K502)=0,"",SUM(บันทึกข้อมูล!F502:K502))</f>
        <v/>
      </c>
      <c r="C502" s="116" t="str">
        <f>IF(SUM(บันทึกข้อมูล!L502:M502)=0,"",SUM(บันทึกข้อมูล!L502:M502))</f>
        <v/>
      </c>
      <c r="D502" s="116" t="str">
        <f>IF(SUM(บันทึกข้อมูล!N502:P502)=0,"",SUM(บันทึกข้อมูล!N502:P502))</f>
        <v/>
      </c>
      <c r="E502" s="116" t="str">
        <f>IF(SUM(บันทึกข้อมูล!Q502:S502)=0,"",SUM(บันทึกข้อมูล!Q502:S502))</f>
        <v/>
      </c>
      <c r="F502" s="116" t="str">
        <f>IF(SUM(บันทึกข้อมูล!T502:U502)=0,"",SUM(บันทึกข้อมูล!T502:U502))</f>
        <v/>
      </c>
      <c r="G502" s="116" t="str">
        <f>IF(SUM(บันทึกข้อมูล!V502:X502)=0,"",SUM(บันทึกข้อมูล!V502:X502))</f>
        <v/>
      </c>
      <c r="H502" s="130" t="str">
        <f>IF(SUM(บันทึกข้อมูล!F502:X502)=0,"",SUM(บันทึกข้อมูล!F502:X502))</f>
        <v/>
      </c>
      <c r="I502" s="116" t="str">
        <f>IF(SUM(บันทึกข้อมูล!Y502:AD502)=0,"",SUM(บันทึกข้อมูล!Y502:AD502))</f>
        <v/>
      </c>
    </row>
    <row r="503" spans="2:9" x14ac:dyDescent="0.2">
      <c r="B503" s="116" t="str">
        <f>IF(SUM(บันทึกข้อมูล!F503:K503)=0,"",SUM(บันทึกข้อมูล!F503:K503))</f>
        <v/>
      </c>
      <c r="C503" s="116" t="str">
        <f>IF(SUM(บันทึกข้อมูล!L503:M503)=0,"",SUM(บันทึกข้อมูล!L503:M503))</f>
        <v/>
      </c>
      <c r="D503" s="116" t="str">
        <f>IF(SUM(บันทึกข้อมูล!N503:P503)=0,"",SUM(บันทึกข้อมูล!N503:P503))</f>
        <v/>
      </c>
      <c r="E503" s="116" t="str">
        <f>IF(SUM(บันทึกข้อมูล!Q503:S503)=0,"",SUM(บันทึกข้อมูล!Q503:S503))</f>
        <v/>
      </c>
      <c r="F503" s="116" t="str">
        <f>IF(SUM(บันทึกข้อมูล!T503:U503)=0,"",SUM(บันทึกข้อมูล!T503:U503))</f>
        <v/>
      </c>
      <c r="G503" s="116" t="str">
        <f>IF(SUM(บันทึกข้อมูล!V503:X503)=0,"",SUM(บันทึกข้อมูล!V503:X503))</f>
        <v/>
      </c>
      <c r="H503" s="130" t="str">
        <f>IF(SUM(บันทึกข้อมูล!F503:X503)=0,"",SUM(บันทึกข้อมูล!F503:X503))</f>
        <v/>
      </c>
      <c r="I503" s="116" t="str">
        <f>IF(SUM(บันทึกข้อมูล!Y503:AD503)=0,"",SUM(บันทึกข้อมูล!Y503:AD503))</f>
        <v/>
      </c>
    </row>
    <row r="504" spans="2:9" x14ac:dyDescent="0.2">
      <c r="B504" s="116" t="str">
        <f>IF(SUM(บันทึกข้อมูล!F504:K504)=0,"",SUM(บันทึกข้อมูล!F504:K504))</f>
        <v/>
      </c>
      <c r="C504" s="116" t="str">
        <f>IF(SUM(บันทึกข้อมูล!L504:M504)=0,"",SUM(บันทึกข้อมูล!L504:M504))</f>
        <v/>
      </c>
      <c r="D504" s="116" t="str">
        <f>IF(SUM(บันทึกข้อมูล!N504:P504)=0,"",SUM(บันทึกข้อมูล!N504:P504))</f>
        <v/>
      </c>
      <c r="E504" s="116" t="str">
        <f>IF(SUM(บันทึกข้อมูล!Q504:S504)=0,"",SUM(บันทึกข้อมูล!Q504:S504))</f>
        <v/>
      </c>
      <c r="F504" s="116" t="str">
        <f>IF(SUM(บันทึกข้อมูล!T504:U504)=0,"",SUM(บันทึกข้อมูล!T504:U504))</f>
        <v/>
      </c>
      <c r="G504" s="116" t="str">
        <f>IF(SUM(บันทึกข้อมูล!V504:X504)=0,"",SUM(บันทึกข้อมูล!V504:X504))</f>
        <v/>
      </c>
      <c r="H504" s="130" t="str">
        <f>IF(SUM(บันทึกข้อมูล!F504:X504)=0,"",SUM(บันทึกข้อมูล!F504:X504))</f>
        <v/>
      </c>
      <c r="I504" s="116" t="str">
        <f>IF(SUM(บันทึกข้อมูล!Y504:AD504)=0,"",SUM(บันทึกข้อมูล!Y504:AD504))</f>
        <v/>
      </c>
    </row>
    <row r="505" spans="2:9" x14ac:dyDescent="0.2">
      <c r="B505" s="116" t="str">
        <f>IF(SUM(บันทึกข้อมูล!F505:K505)=0,"",SUM(บันทึกข้อมูล!F505:K505))</f>
        <v/>
      </c>
      <c r="C505" s="116" t="str">
        <f>IF(SUM(บันทึกข้อมูล!L505:M505)=0,"",SUM(บันทึกข้อมูล!L505:M505))</f>
        <v/>
      </c>
      <c r="D505" s="116" t="str">
        <f>IF(SUM(บันทึกข้อมูล!N505:P505)=0,"",SUM(บันทึกข้อมูล!N505:P505))</f>
        <v/>
      </c>
      <c r="E505" s="116" t="str">
        <f>IF(SUM(บันทึกข้อมูล!Q505:S505)=0,"",SUM(บันทึกข้อมูล!Q505:S505))</f>
        <v/>
      </c>
      <c r="F505" s="116" t="str">
        <f>IF(SUM(บันทึกข้อมูล!T505:U505)=0,"",SUM(บันทึกข้อมูล!T505:U505))</f>
        <v/>
      </c>
      <c r="G505" s="116" t="str">
        <f>IF(SUM(บันทึกข้อมูล!V505:X505)=0,"",SUM(บันทึกข้อมูล!V505:X505))</f>
        <v/>
      </c>
      <c r="H505" s="130" t="str">
        <f>IF(SUM(บันทึกข้อมูล!F505:X505)=0,"",SUM(บันทึกข้อมูล!F505:X505))</f>
        <v/>
      </c>
      <c r="I505" s="116" t="str">
        <f>IF(SUM(บันทึกข้อมูล!Y505:AD505)=0,"",SUM(บันทึกข้อมูล!Y505:AD505))</f>
        <v/>
      </c>
    </row>
    <row r="506" spans="2:9" x14ac:dyDescent="0.2">
      <c r="B506" s="116" t="str">
        <f>IF(SUM(บันทึกข้อมูล!F506:K506)=0,"",SUM(บันทึกข้อมูล!F506:K506))</f>
        <v/>
      </c>
      <c r="C506" s="116" t="str">
        <f>IF(SUM(บันทึกข้อมูล!L506:M506)=0,"",SUM(บันทึกข้อมูล!L506:M506))</f>
        <v/>
      </c>
      <c r="D506" s="116" t="str">
        <f>IF(SUM(บันทึกข้อมูล!N506:P506)=0,"",SUM(บันทึกข้อมูล!N506:P506))</f>
        <v/>
      </c>
      <c r="E506" s="116" t="str">
        <f>IF(SUM(บันทึกข้อมูล!Q506:S506)=0,"",SUM(บันทึกข้อมูล!Q506:S506))</f>
        <v/>
      </c>
      <c r="F506" s="116" t="str">
        <f>IF(SUM(บันทึกข้อมูล!T506:U506)=0,"",SUM(บันทึกข้อมูล!T506:U506))</f>
        <v/>
      </c>
      <c r="G506" s="116" t="str">
        <f>IF(SUM(บันทึกข้อมูล!V506:X506)=0,"",SUM(บันทึกข้อมูล!V506:X506))</f>
        <v/>
      </c>
      <c r="H506" s="130" t="str">
        <f>IF(SUM(บันทึกข้อมูล!F506:X506)=0,"",SUM(บันทึกข้อมูล!F506:X506))</f>
        <v/>
      </c>
      <c r="I506" s="116" t="str">
        <f>IF(SUM(บันทึกข้อมูล!Y506:AD506)=0,"",SUM(บันทึกข้อมูล!Y506:AD506))</f>
        <v/>
      </c>
    </row>
    <row r="507" spans="2:9" x14ac:dyDescent="0.2">
      <c r="B507" s="116" t="str">
        <f>IF(SUM(บันทึกข้อมูล!F507:K507)=0,"",SUM(บันทึกข้อมูล!F507:K507))</f>
        <v/>
      </c>
      <c r="C507" s="116" t="str">
        <f>IF(SUM(บันทึกข้อมูล!L507:M507)=0,"",SUM(บันทึกข้อมูล!L507:M507))</f>
        <v/>
      </c>
      <c r="D507" s="116" t="str">
        <f>IF(SUM(บันทึกข้อมูล!N507:P507)=0,"",SUM(บันทึกข้อมูล!N507:P507))</f>
        <v/>
      </c>
      <c r="E507" s="116" t="str">
        <f>IF(SUM(บันทึกข้อมูล!Q507:S507)=0,"",SUM(บันทึกข้อมูล!Q507:S507))</f>
        <v/>
      </c>
      <c r="F507" s="116" t="str">
        <f>IF(SUM(บันทึกข้อมูล!T507:U507)=0,"",SUM(บันทึกข้อมูล!T507:U507))</f>
        <v/>
      </c>
      <c r="G507" s="116" t="str">
        <f>IF(SUM(บันทึกข้อมูล!V507:X507)=0,"",SUM(บันทึกข้อมูล!V507:X507))</f>
        <v/>
      </c>
      <c r="H507" s="130" t="str">
        <f>IF(SUM(บันทึกข้อมูล!F507:X507)=0,"",SUM(บันทึกข้อมูล!F507:X507))</f>
        <v/>
      </c>
      <c r="I507" s="116" t="str">
        <f>IF(SUM(บันทึกข้อมูล!Y507:AD507)=0,"",SUM(บันทึกข้อมูล!Y507:AD507))</f>
        <v/>
      </c>
    </row>
    <row r="508" spans="2:9" x14ac:dyDescent="0.2">
      <c r="B508" s="116" t="str">
        <f>IF(SUM(บันทึกข้อมูล!F508:K508)=0,"",SUM(บันทึกข้อมูล!F508:K508))</f>
        <v/>
      </c>
      <c r="C508" s="116" t="str">
        <f>IF(SUM(บันทึกข้อมูล!L508:M508)=0,"",SUM(บันทึกข้อมูล!L508:M508))</f>
        <v/>
      </c>
      <c r="D508" s="116" t="str">
        <f>IF(SUM(บันทึกข้อมูล!N508:P508)=0,"",SUM(บันทึกข้อมูล!N508:P508))</f>
        <v/>
      </c>
      <c r="E508" s="116" t="str">
        <f>IF(SUM(บันทึกข้อมูล!Q508:S508)=0,"",SUM(บันทึกข้อมูล!Q508:S508))</f>
        <v/>
      </c>
      <c r="F508" s="116" t="str">
        <f>IF(SUM(บันทึกข้อมูล!T508:U508)=0,"",SUM(บันทึกข้อมูล!T508:U508))</f>
        <v/>
      </c>
      <c r="G508" s="116" t="str">
        <f>IF(SUM(บันทึกข้อมูล!V508:X508)=0,"",SUM(บันทึกข้อมูล!V508:X508))</f>
        <v/>
      </c>
      <c r="H508" s="130" t="str">
        <f>IF(SUM(บันทึกข้อมูล!F508:X508)=0,"",SUM(บันทึกข้อมูล!F508:X508))</f>
        <v/>
      </c>
      <c r="I508" s="116" t="str">
        <f>IF(SUM(บันทึกข้อมูล!Y508:AD508)=0,"",SUM(บันทึกข้อมูล!Y508:AD508))</f>
        <v/>
      </c>
    </row>
    <row r="509" spans="2:9" x14ac:dyDescent="0.2">
      <c r="B509" s="116" t="str">
        <f>IF(SUM(บันทึกข้อมูล!F509:K509)=0,"",SUM(บันทึกข้อมูล!F509:K509))</f>
        <v/>
      </c>
      <c r="C509" s="116" t="str">
        <f>IF(SUM(บันทึกข้อมูล!L509:M509)=0,"",SUM(บันทึกข้อมูล!L509:M509))</f>
        <v/>
      </c>
      <c r="D509" s="116" t="str">
        <f>IF(SUM(บันทึกข้อมูล!N509:P509)=0,"",SUM(บันทึกข้อมูล!N509:P509))</f>
        <v/>
      </c>
      <c r="E509" s="116" t="str">
        <f>IF(SUM(บันทึกข้อมูล!Q509:S509)=0,"",SUM(บันทึกข้อมูล!Q509:S509))</f>
        <v/>
      </c>
      <c r="F509" s="116" t="str">
        <f>IF(SUM(บันทึกข้อมูล!T509:U509)=0,"",SUM(บันทึกข้อมูล!T509:U509))</f>
        <v/>
      </c>
      <c r="G509" s="116" t="str">
        <f>IF(SUM(บันทึกข้อมูล!V509:X509)=0,"",SUM(บันทึกข้อมูล!V509:X509))</f>
        <v/>
      </c>
      <c r="H509" s="130" t="str">
        <f>IF(SUM(บันทึกข้อมูล!F509:X509)=0,"",SUM(บันทึกข้อมูล!F509:X509))</f>
        <v/>
      </c>
      <c r="I509" s="116" t="str">
        <f>IF(SUM(บันทึกข้อมูล!Y509:AD509)=0,"",SUM(บันทึกข้อมูล!Y509:AD509))</f>
        <v/>
      </c>
    </row>
    <row r="510" spans="2:9" x14ac:dyDescent="0.2">
      <c r="B510" s="116" t="str">
        <f>IF(SUM(บันทึกข้อมูล!F510:K510)=0,"",SUM(บันทึกข้อมูล!F510:K510))</f>
        <v/>
      </c>
      <c r="C510" s="116" t="str">
        <f>IF(SUM(บันทึกข้อมูล!L510:M510)=0,"",SUM(บันทึกข้อมูล!L510:M510))</f>
        <v/>
      </c>
      <c r="D510" s="116" t="str">
        <f>IF(SUM(บันทึกข้อมูล!N510:P510)=0,"",SUM(บันทึกข้อมูล!N510:P510))</f>
        <v/>
      </c>
      <c r="E510" s="116" t="str">
        <f>IF(SUM(บันทึกข้อมูล!Q510:S510)=0,"",SUM(บันทึกข้อมูล!Q510:S510))</f>
        <v/>
      </c>
      <c r="F510" s="116" t="str">
        <f>IF(SUM(บันทึกข้อมูล!T510:U510)=0,"",SUM(บันทึกข้อมูล!T510:U510))</f>
        <v/>
      </c>
      <c r="G510" s="116" t="str">
        <f>IF(SUM(บันทึกข้อมูล!V510:X510)=0,"",SUM(บันทึกข้อมูล!V510:X510))</f>
        <v/>
      </c>
      <c r="H510" s="130" t="str">
        <f>IF(SUM(บันทึกข้อมูล!F510:X510)=0,"",SUM(บันทึกข้อมูล!F510:X510))</f>
        <v/>
      </c>
      <c r="I510" s="116" t="str">
        <f>IF(SUM(บันทึกข้อมูล!Y510:AD510)=0,"",SUM(บันทึกข้อมูล!Y510:AD510))</f>
        <v/>
      </c>
    </row>
    <row r="511" spans="2:9" x14ac:dyDescent="0.2">
      <c r="B511" s="116" t="str">
        <f>IF(SUM(บันทึกข้อมูล!F511:K511)=0,"",SUM(บันทึกข้อมูล!F511:K511))</f>
        <v/>
      </c>
      <c r="C511" s="116" t="str">
        <f>IF(SUM(บันทึกข้อมูล!L511:M511)=0,"",SUM(บันทึกข้อมูล!L511:M511))</f>
        <v/>
      </c>
      <c r="D511" s="116" t="str">
        <f>IF(SUM(บันทึกข้อมูล!N511:P511)=0,"",SUM(บันทึกข้อมูล!N511:P511))</f>
        <v/>
      </c>
      <c r="E511" s="116" t="str">
        <f>IF(SUM(บันทึกข้อมูล!Q511:S511)=0,"",SUM(บันทึกข้อมูล!Q511:S511))</f>
        <v/>
      </c>
      <c r="F511" s="116" t="str">
        <f>IF(SUM(บันทึกข้อมูล!T511:U511)=0,"",SUM(บันทึกข้อมูล!T511:U511))</f>
        <v/>
      </c>
      <c r="G511" s="116" t="str">
        <f>IF(SUM(บันทึกข้อมูล!V511:X511)=0,"",SUM(บันทึกข้อมูล!V511:X511))</f>
        <v/>
      </c>
      <c r="H511" s="130" t="str">
        <f>IF(SUM(บันทึกข้อมูล!F511:X511)=0,"",SUM(บันทึกข้อมูล!F511:X511))</f>
        <v/>
      </c>
      <c r="I511" s="116" t="str">
        <f>IF(SUM(บันทึกข้อมูล!Y511:AD511)=0,"",SUM(บันทึกข้อมูล!Y511:AD511))</f>
        <v/>
      </c>
    </row>
    <row r="512" spans="2:9" x14ac:dyDescent="0.2">
      <c r="B512" s="116" t="str">
        <f>IF(SUM(บันทึกข้อมูล!F512:K512)=0,"",SUM(บันทึกข้อมูล!F512:K512))</f>
        <v/>
      </c>
      <c r="C512" s="116" t="str">
        <f>IF(SUM(บันทึกข้อมูล!L512:M512)=0,"",SUM(บันทึกข้อมูล!L512:M512))</f>
        <v/>
      </c>
      <c r="D512" s="116" t="str">
        <f>IF(SUM(บันทึกข้อมูล!N512:P512)=0,"",SUM(บันทึกข้อมูล!N512:P512))</f>
        <v/>
      </c>
      <c r="E512" s="116" t="str">
        <f>IF(SUM(บันทึกข้อมูล!Q512:S512)=0,"",SUM(บันทึกข้อมูล!Q512:S512))</f>
        <v/>
      </c>
      <c r="F512" s="116" t="str">
        <f>IF(SUM(บันทึกข้อมูล!T512:U512)=0,"",SUM(บันทึกข้อมูล!T512:U512))</f>
        <v/>
      </c>
      <c r="G512" s="116" t="str">
        <f>IF(SUM(บันทึกข้อมูล!V512:X512)=0,"",SUM(บันทึกข้อมูล!V512:X512))</f>
        <v/>
      </c>
      <c r="H512" s="130" t="str">
        <f>IF(SUM(บันทึกข้อมูล!F512:X512)=0,"",SUM(บันทึกข้อมูล!F512:X512))</f>
        <v/>
      </c>
      <c r="I512" s="116" t="str">
        <f>IF(SUM(บันทึกข้อมูล!Y512:AD512)=0,"",SUM(บันทึกข้อมูล!Y512:AD512))</f>
        <v/>
      </c>
    </row>
    <row r="513" spans="2:9" x14ac:dyDescent="0.2">
      <c r="B513" s="116" t="str">
        <f>IF(SUM(บันทึกข้อมูล!F513:K513)=0,"",SUM(บันทึกข้อมูล!F513:K513))</f>
        <v/>
      </c>
      <c r="C513" s="116" t="str">
        <f>IF(SUM(บันทึกข้อมูล!L513:M513)=0,"",SUM(บันทึกข้อมูล!L513:M513))</f>
        <v/>
      </c>
      <c r="D513" s="116" t="str">
        <f>IF(SUM(บันทึกข้อมูล!N513:P513)=0,"",SUM(บันทึกข้อมูล!N513:P513))</f>
        <v/>
      </c>
      <c r="E513" s="116" t="str">
        <f>IF(SUM(บันทึกข้อมูล!Q513:S513)=0,"",SUM(บันทึกข้อมูล!Q513:S513))</f>
        <v/>
      </c>
      <c r="F513" s="116" t="str">
        <f>IF(SUM(บันทึกข้อมูล!T513:U513)=0,"",SUM(บันทึกข้อมูล!T513:U513))</f>
        <v/>
      </c>
      <c r="G513" s="116" t="str">
        <f>IF(SUM(บันทึกข้อมูล!V513:X513)=0,"",SUM(บันทึกข้อมูล!V513:X513))</f>
        <v/>
      </c>
      <c r="H513" s="130" t="str">
        <f>IF(SUM(บันทึกข้อมูล!F513:X513)=0,"",SUM(บันทึกข้อมูล!F513:X513))</f>
        <v/>
      </c>
      <c r="I513" s="116" t="str">
        <f>IF(SUM(บันทึกข้อมูล!Y513:AD513)=0,"",SUM(บันทึกข้อมูล!Y513:AD513))</f>
        <v/>
      </c>
    </row>
    <row r="514" spans="2:9" x14ac:dyDescent="0.2">
      <c r="B514" s="116" t="str">
        <f>IF(SUM(บันทึกข้อมูล!F514:K514)=0,"",SUM(บันทึกข้อมูล!F514:K514))</f>
        <v/>
      </c>
      <c r="C514" s="116" t="str">
        <f>IF(SUM(บันทึกข้อมูล!L514:M514)=0,"",SUM(บันทึกข้อมูล!L514:M514))</f>
        <v/>
      </c>
      <c r="D514" s="116" t="str">
        <f>IF(SUM(บันทึกข้อมูล!N514:P514)=0,"",SUM(บันทึกข้อมูล!N514:P514))</f>
        <v/>
      </c>
      <c r="E514" s="116" t="str">
        <f>IF(SUM(บันทึกข้อมูล!Q514:S514)=0,"",SUM(บันทึกข้อมูล!Q514:S514))</f>
        <v/>
      </c>
      <c r="F514" s="116" t="str">
        <f>IF(SUM(บันทึกข้อมูล!T514:U514)=0,"",SUM(บันทึกข้อมูล!T514:U514))</f>
        <v/>
      </c>
      <c r="G514" s="116" t="str">
        <f>IF(SUM(บันทึกข้อมูล!V514:X514)=0,"",SUM(บันทึกข้อมูล!V514:X514))</f>
        <v/>
      </c>
      <c r="H514" s="130" t="str">
        <f>IF(SUM(บันทึกข้อมูล!F514:X514)=0,"",SUM(บันทึกข้อมูล!F514:X514))</f>
        <v/>
      </c>
      <c r="I514" s="116" t="str">
        <f>IF(SUM(บันทึกข้อมูล!Y514:AD514)=0,"",SUM(บันทึกข้อมูล!Y514:AD514))</f>
        <v/>
      </c>
    </row>
    <row r="515" spans="2:9" x14ac:dyDescent="0.2">
      <c r="B515" s="116" t="str">
        <f>IF(SUM(บันทึกข้อมูล!F515:K515)=0,"",SUM(บันทึกข้อมูล!F515:K515))</f>
        <v/>
      </c>
      <c r="C515" s="116" t="str">
        <f>IF(SUM(บันทึกข้อมูล!L515:M515)=0,"",SUM(บันทึกข้อมูล!L515:M515))</f>
        <v/>
      </c>
      <c r="D515" s="116" t="str">
        <f>IF(SUM(บันทึกข้อมูล!N515:P515)=0,"",SUM(บันทึกข้อมูล!N515:P515))</f>
        <v/>
      </c>
      <c r="E515" s="116" t="str">
        <f>IF(SUM(บันทึกข้อมูล!Q515:S515)=0,"",SUM(บันทึกข้อมูล!Q515:S515))</f>
        <v/>
      </c>
      <c r="F515" s="116" t="str">
        <f>IF(SUM(บันทึกข้อมูล!T515:U515)=0,"",SUM(บันทึกข้อมูล!T515:U515))</f>
        <v/>
      </c>
      <c r="G515" s="116" t="str">
        <f>IF(SUM(บันทึกข้อมูล!V515:X515)=0,"",SUM(บันทึกข้อมูล!V515:X515))</f>
        <v/>
      </c>
      <c r="H515" s="130" t="str">
        <f>IF(SUM(บันทึกข้อมูล!F515:X515)=0,"",SUM(บันทึกข้อมูล!F515:X515))</f>
        <v/>
      </c>
      <c r="I515" s="116" t="str">
        <f>IF(SUM(บันทึกข้อมูล!Y515:AD515)=0,"",SUM(บันทึกข้อมูล!Y515:AD515))</f>
        <v/>
      </c>
    </row>
    <row r="516" spans="2:9" x14ac:dyDescent="0.2">
      <c r="B516" s="116" t="str">
        <f>IF(SUM(บันทึกข้อมูล!F516:K516)=0,"",SUM(บันทึกข้อมูล!F516:K516))</f>
        <v/>
      </c>
      <c r="C516" s="116" t="str">
        <f>IF(SUM(บันทึกข้อมูล!L516:M516)=0,"",SUM(บันทึกข้อมูล!L516:M516))</f>
        <v/>
      </c>
      <c r="D516" s="116" t="str">
        <f>IF(SUM(บันทึกข้อมูล!N516:P516)=0,"",SUM(บันทึกข้อมูล!N516:P516))</f>
        <v/>
      </c>
      <c r="E516" s="116" t="str">
        <f>IF(SUM(บันทึกข้อมูล!Q516:S516)=0,"",SUM(บันทึกข้อมูล!Q516:S516))</f>
        <v/>
      </c>
      <c r="F516" s="116" t="str">
        <f>IF(SUM(บันทึกข้อมูล!T516:U516)=0,"",SUM(บันทึกข้อมูล!T516:U516))</f>
        <v/>
      </c>
      <c r="G516" s="116" t="str">
        <f>IF(SUM(บันทึกข้อมูล!V516:X516)=0,"",SUM(บันทึกข้อมูล!V516:X516))</f>
        <v/>
      </c>
      <c r="H516" s="130" t="str">
        <f>IF(SUM(บันทึกข้อมูล!F516:X516)=0,"",SUM(บันทึกข้อมูล!F516:X516))</f>
        <v/>
      </c>
      <c r="I516" s="116" t="str">
        <f>IF(SUM(บันทึกข้อมูล!Y516:AD516)=0,"",SUM(บันทึกข้อมูล!Y516:AD516))</f>
        <v/>
      </c>
    </row>
    <row r="517" spans="2:9" x14ac:dyDescent="0.2">
      <c r="B517" s="116" t="str">
        <f>IF(SUM(บันทึกข้อมูล!F517:K517)=0,"",SUM(บันทึกข้อมูล!F517:K517))</f>
        <v/>
      </c>
      <c r="C517" s="116" t="str">
        <f>IF(SUM(บันทึกข้อมูล!L517:M517)=0,"",SUM(บันทึกข้อมูล!L517:M517))</f>
        <v/>
      </c>
      <c r="D517" s="116" t="str">
        <f>IF(SUM(บันทึกข้อมูล!N517:P517)=0,"",SUM(บันทึกข้อมูล!N517:P517))</f>
        <v/>
      </c>
      <c r="E517" s="116" t="str">
        <f>IF(SUM(บันทึกข้อมูล!Q517:S517)=0,"",SUM(บันทึกข้อมูล!Q517:S517))</f>
        <v/>
      </c>
      <c r="F517" s="116" t="str">
        <f>IF(SUM(บันทึกข้อมูล!T517:U517)=0,"",SUM(บันทึกข้อมูล!T517:U517))</f>
        <v/>
      </c>
      <c r="G517" s="116" t="str">
        <f>IF(SUM(บันทึกข้อมูล!V517:X517)=0,"",SUM(บันทึกข้อมูล!V517:X517))</f>
        <v/>
      </c>
      <c r="H517" s="130" t="str">
        <f>IF(SUM(บันทึกข้อมูล!F517:X517)=0,"",SUM(บันทึกข้อมูล!F517:X517))</f>
        <v/>
      </c>
      <c r="I517" s="116" t="str">
        <f>IF(SUM(บันทึกข้อมูล!Y517:AD517)=0,"",SUM(บันทึกข้อมูล!Y517:AD517))</f>
        <v/>
      </c>
    </row>
    <row r="518" spans="2:9" x14ac:dyDescent="0.2">
      <c r="B518" s="116" t="str">
        <f>IF(SUM(บันทึกข้อมูล!F518:K518)=0,"",SUM(บันทึกข้อมูล!F518:K518))</f>
        <v/>
      </c>
      <c r="C518" s="116" t="str">
        <f>IF(SUM(บันทึกข้อมูล!L518:M518)=0,"",SUM(บันทึกข้อมูล!L518:M518))</f>
        <v/>
      </c>
      <c r="D518" s="116" t="str">
        <f>IF(SUM(บันทึกข้อมูล!N518:P518)=0,"",SUM(บันทึกข้อมูล!N518:P518))</f>
        <v/>
      </c>
      <c r="E518" s="116" t="str">
        <f>IF(SUM(บันทึกข้อมูล!Q518:S518)=0,"",SUM(บันทึกข้อมูล!Q518:S518))</f>
        <v/>
      </c>
      <c r="F518" s="116" t="str">
        <f>IF(SUM(บันทึกข้อมูล!T518:U518)=0,"",SUM(บันทึกข้อมูล!T518:U518))</f>
        <v/>
      </c>
      <c r="G518" s="116" t="str">
        <f>IF(SUM(บันทึกข้อมูล!V518:X518)=0,"",SUM(บันทึกข้อมูล!V518:X518))</f>
        <v/>
      </c>
      <c r="H518" s="130" t="str">
        <f>IF(SUM(บันทึกข้อมูล!F518:X518)=0,"",SUM(บันทึกข้อมูล!F518:X518))</f>
        <v/>
      </c>
      <c r="I518" s="116" t="str">
        <f>IF(SUM(บันทึกข้อมูล!Y518:AD518)=0,"",SUM(บันทึกข้อมูล!Y518:AD518))</f>
        <v/>
      </c>
    </row>
    <row r="519" spans="2:9" x14ac:dyDescent="0.2">
      <c r="B519" s="116" t="str">
        <f>IF(SUM(บันทึกข้อมูล!F519:K519)=0,"",SUM(บันทึกข้อมูล!F519:K519))</f>
        <v/>
      </c>
      <c r="C519" s="116" t="str">
        <f>IF(SUM(บันทึกข้อมูล!L519:M519)=0,"",SUM(บันทึกข้อมูล!L519:M519))</f>
        <v/>
      </c>
      <c r="D519" s="116" t="str">
        <f>IF(SUM(บันทึกข้อมูล!N519:P519)=0,"",SUM(บันทึกข้อมูล!N519:P519))</f>
        <v/>
      </c>
      <c r="E519" s="116" t="str">
        <f>IF(SUM(บันทึกข้อมูล!Q519:S519)=0,"",SUM(บันทึกข้อมูล!Q519:S519))</f>
        <v/>
      </c>
      <c r="F519" s="116" t="str">
        <f>IF(SUM(บันทึกข้อมูล!T519:U519)=0,"",SUM(บันทึกข้อมูล!T519:U519))</f>
        <v/>
      </c>
      <c r="G519" s="116" t="str">
        <f>IF(SUM(บันทึกข้อมูล!V519:X519)=0,"",SUM(บันทึกข้อมูล!V519:X519))</f>
        <v/>
      </c>
      <c r="H519" s="130" t="str">
        <f>IF(SUM(บันทึกข้อมูล!F519:X519)=0,"",SUM(บันทึกข้อมูล!F519:X519))</f>
        <v/>
      </c>
      <c r="I519" s="116" t="str">
        <f>IF(SUM(บันทึกข้อมูล!Y519:AD519)=0,"",SUM(บันทึกข้อมูล!Y519:AD519))</f>
        <v/>
      </c>
    </row>
    <row r="520" spans="2:9" x14ac:dyDescent="0.2">
      <c r="B520" s="116" t="str">
        <f>IF(SUM(บันทึกข้อมูล!F520:K520)=0,"",SUM(บันทึกข้อมูล!F520:K520))</f>
        <v/>
      </c>
      <c r="C520" s="116" t="str">
        <f>IF(SUM(บันทึกข้อมูล!L520:M520)=0,"",SUM(บันทึกข้อมูล!L520:M520))</f>
        <v/>
      </c>
      <c r="D520" s="116" t="str">
        <f>IF(SUM(บันทึกข้อมูล!N520:P520)=0,"",SUM(บันทึกข้อมูล!N520:P520))</f>
        <v/>
      </c>
      <c r="E520" s="116" t="str">
        <f>IF(SUM(บันทึกข้อมูล!Q520:S520)=0,"",SUM(บันทึกข้อมูล!Q520:S520))</f>
        <v/>
      </c>
      <c r="F520" s="116" t="str">
        <f>IF(SUM(บันทึกข้อมูล!T520:U520)=0,"",SUM(บันทึกข้อมูล!T520:U520))</f>
        <v/>
      </c>
      <c r="G520" s="116" t="str">
        <f>IF(SUM(บันทึกข้อมูล!V520:X520)=0,"",SUM(บันทึกข้อมูล!V520:X520))</f>
        <v/>
      </c>
      <c r="H520" s="130" t="str">
        <f>IF(SUM(บันทึกข้อมูล!F520:X520)=0,"",SUM(บันทึกข้อมูล!F520:X520))</f>
        <v/>
      </c>
      <c r="I520" s="116" t="str">
        <f>IF(SUM(บันทึกข้อมูล!Y520:AD520)=0,"",SUM(บันทึกข้อมูล!Y520:AD520))</f>
        <v/>
      </c>
    </row>
    <row r="521" spans="2:9" x14ac:dyDescent="0.2">
      <c r="B521" s="116" t="str">
        <f>IF(SUM(บันทึกข้อมูล!F521:K521)=0,"",SUM(บันทึกข้อมูล!F521:K521))</f>
        <v/>
      </c>
      <c r="C521" s="116" t="str">
        <f>IF(SUM(บันทึกข้อมูล!L521:M521)=0,"",SUM(บันทึกข้อมูล!L521:M521))</f>
        <v/>
      </c>
      <c r="D521" s="116" t="str">
        <f>IF(SUM(บันทึกข้อมูล!N521:P521)=0,"",SUM(บันทึกข้อมูล!N521:P521))</f>
        <v/>
      </c>
      <c r="E521" s="116" t="str">
        <f>IF(SUM(บันทึกข้อมูล!Q521:S521)=0,"",SUM(บันทึกข้อมูล!Q521:S521))</f>
        <v/>
      </c>
      <c r="F521" s="116" t="str">
        <f>IF(SUM(บันทึกข้อมูล!T521:U521)=0,"",SUM(บันทึกข้อมูล!T521:U521))</f>
        <v/>
      </c>
      <c r="G521" s="116" t="str">
        <f>IF(SUM(บันทึกข้อมูล!V521:X521)=0,"",SUM(บันทึกข้อมูล!V521:X521))</f>
        <v/>
      </c>
      <c r="H521" s="130" t="str">
        <f>IF(SUM(บันทึกข้อมูล!F521:X521)=0,"",SUM(บันทึกข้อมูล!F521:X521))</f>
        <v/>
      </c>
      <c r="I521" s="116" t="str">
        <f>IF(SUM(บันทึกข้อมูล!Y521:AD521)=0,"",SUM(บันทึกข้อมูล!Y521:AD521))</f>
        <v/>
      </c>
    </row>
    <row r="522" spans="2:9" x14ac:dyDescent="0.2">
      <c r="B522" s="116" t="str">
        <f>IF(SUM(บันทึกข้อมูล!F522:K522)=0,"",SUM(บันทึกข้อมูล!F522:K522))</f>
        <v/>
      </c>
      <c r="C522" s="116" t="str">
        <f>IF(SUM(บันทึกข้อมูล!L522:M522)=0,"",SUM(บันทึกข้อมูล!L522:M522))</f>
        <v/>
      </c>
      <c r="D522" s="116" t="str">
        <f>IF(SUM(บันทึกข้อมูล!N522:P522)=0,"",SUM(บันทึกข้อมูล!N522:P522))</f>
        <v/>
      </c>
      <c r="E522" s="116" t="str">
        <f>IF(SUM(บันทึกข้อมูล!Q522:S522)=0,"",SUM(บันทึกข้อมูล!Q522:S522))</f>
        <v/>
      </c>
      <c r="F522" s="116" t="str">
        <f>IF(SUM(บันทึกข้อมูล!T522:U522)=0,"",SUM(บันทึกข้อมูล!T522:U522))</f>
        <v/>
      </c>
      <c r="G522" s="116" t="str">
        <f>IF(SUM(บันทึกข้อมูล!V522:X522)=0,"",SUM(บันทึกข้อมูล!V522:X522))</f>
        <v/>
      </c>
      <c r="H522" s="130" t="str">
        <f>IF(SUM(บันทึกข้อมูล!F522:X522)=0,"",SUM(บันทึกข้อมูล!F522:X522))</f>
        <v/>
      </c>
      <c r="I522" s="116" t="str">
        <f>IF(SUM(บันทึกข้อมูล!Y522:AD522)=0,"",SUM(บันทึกข้อมูล!Y522:AD522))</f>
        <v/>
      </c>
    </row>
    <row r="523" spans="2:9" x14ac:dyDescent="0.2">
      <c r="B523" s="116" t="str">
        <f>IF(SUM(บันทึกข้อมูล!F523:K523)=0,"",SUM(บันทึกข้อมูล!F523:K523))</f>
        <v/>
      </c>
      <c r="C523" s="116" t="str">
        <f>IF(SUM(บันทึกข้อมูล!L523:M523)=0,"",SUM(บันทึกข้อมูล!L523:M523))</f>
        <v/>
      </c>
      <c r="D523" s="116" t="str">
        <f>IF(SUM(บันทึกข้อมูล!N523:P523)=0,"",SUM(บันทึกข้อมูล!N523:P523))</f>
        <v/>
      </c>
      <c r="E523" s="116" t="str">
        <f>IF(SUM(บันทึกข้อมูล!Q523:S523)=0,"",SUM(บันทึกข้อมูล!Q523:S523))</f>
        <v/>
      </c>
      <c r="F523" s="116" t="str">
        <f>IF(SUM(บันทึกข้อมูล!T523:U523)=0,"",SUM(บันทึกข้อมูล!T523:U523))</f>
        <v/>
      </c>
      <c r="G523" s="116" t="str">
        <f>IF(SUM(บันทึกข้อมูล!V523:X523)=0,"",SUM(บันทึกข้อมูล!V523:X523))</f>
        <v/>
      </c>
      <c r="H523" s="130" t="str">
        <f>IF(SUM(บันทึกข้อมูล!F523:X523)=0,"",SUM(บันทึกข้อมูล!F523:X523))</f>
        <v/>
      </c>
      <c r="I523" s="116" t="str">
        <f>IF(SUM(บันทึกข้อมูล!Y523:AD523)=0,"",SUM(บันทึกข้อมูล!Y523:AD523))</f>
        <v/>
      </c>
    </row>
    <row r="524" spans="2:9" x14ac:dyDescent="0.2">
      <c r="B524" s="116" t="str">
        <f>IF(SUM(บันทึกข้อมูล!F524:K524)=0,"",SUM(บันทึกข้อมูล!F524:K524))</f>
        <v/>
      </c>
      <c r="C524" s="116" t="str">
        <f>IF(SUM(บันทึกข้อมูล!L524:M524)=0,"",SUM(บันทึกข้อมูล!L524:M524))</f>
        <v/>
      </c>
      <c r="D524" s="116" t="str">
        <f>IF(SUM(บันทึกข้อมูล!N524:P524)=0,"",SUM(บันทึกข้อมูล!N524:P524))</f>
        <v/>
      </c>
      <c r="E524" s="116" t="str">
        <f>IF(SUM(บันทึกข้อมูล!Q524:S524)=0,"",SUM(บันทึกข้อมูล!Q524:S524))</f>
        <v/>
      </c>
      <c r="F524" s="116" t="str">
        <f>IF(SUM(บันทึกข้อมูล!T524:U524)=0,"",SUM(บันทึกข้อมูล!T524:U524))</f>
        <v/>
      </c>
      <c r="G524" s="116" t="str">
        <f>IF(SUM(บันทึกข้อมูล!V524:X524)=0,"",SUM(บันทึกข้อมูล!V524:X524))</f>
        <v/>
      </c>
      <c r="H524" s="130" t="str">
        <f>IF(SUM(บันทึกข้อมูล!F524:X524)=0,"",SUM(บันทึกข้อมูล!F524:X524))</f>
        <v/>
      </c>
      <c r="I524" s="116" t="str">
        <f>IF(SUM(บันทึกข้อมูล!Y524:AD524)=0,"",SUM(บันทึกข้อมูล!Y524:AD524))</f>
        <v/>
      </c>
    </row>
    <row r="525" spans="2:9" x14ac:dyDescent="0.2">
      <c r="B525" s="116" t="str">
        <f>IF(SUM(บันทึกข้อมูล!F525:K525)=0,"",SUM(บันทึกข้อมูล!F525:K525))</f>
        <v/>
      </c>
      <c r="C525" s="116" t="str">
        <f>IF(SUM(บันทึกข้อมูล!L525:M525)=0,"",SUM(บันทึกข้อมูล!L525:M525))</f>
        <v/>
      </c>
      <c r="D525" s="116" t="str">
        <f>IF(SUM(บันทึกข้อมูล!N525:P525)=0,"",SUM(บันทึกข้อมูล!N525:P525))</f>
        <v/>
      </c>
      <c r="E525" s="116" t="str">
        <f>IF(SUM(บันทึกข้อมูล!Q525:S525)=0,"",SUM(บันทึกข้อมูล!Q525:S525))</f>
        <v/>
      </c>
      <c r="F525" s="116" t="str">
        <f>IF(SUM(บันทึกข้อมูล!T525:U525)=0,"",SUM(บันทึกข้อมูล!T525:U525))</f>
        <v/>
      </c>
      <c r="G525" s="116" t="str">
        <f>IF(SUM(บันทึกข้อมูล!V525:X525)=0,"",SUM(บันทึกข้อมูล!V525:X525))</f>
        <v/>
      </c>
      <c r="H525" s="130" t="str">
        <f>IF(SUM(บันทึกข้อมูล!F525:X525)=0,"",SUM(บันทึกข้อมูล!F525:X525))</f>
        <v/>
      </c>
      <c r="I525" s="116" t="str">
        <f>IF(SUM(บันทึกข้อมูล!Y525:AD525)=0,"",SUM(บันทึกข้อมูล!Y525:AD525))</f>
        <v/>
      </c>
    </row>
    <row r="526" spans="2:9" x14ac:dyDescent="0.2">
      <c r="B526" s="116" t="str">
        <f>IF(SUM(บันทึกข้อมูล!F526:K526)=0,"",SUM(บันทึกข้อมูล!F526:K526))</f>
        <v/>
      </c>
      <c r="C526" s="116" t="str">
        <f>IF(SUM(บันทึกข้อมูล!L526:M526)=0,"",SUM(บันทึกข้อมูล!L526:M526))</f>
        <v/>
      </c>
      <c r="D526" s="116" t="str">
        <f>IF(SUM(บันทึกข้อมูล!N526:P526)=0,"",SUM(บันทึกข้อมูล!N526:P526))</f>
        <v/>
      </c>
      <c r="E526" s="116" t="str">
        <f>IF(SUM(บันทึกข้อมูล!Q526:S526)=0,"",SUM(บันทึกข้อมูล!Q526:S526))</f>
        <v/>
      </c>
      <c r="F526" s="116" t="str">
        <f>IF(SUM(บันทึกข้อมูล!T526:U526)=0,"",SUM(บันทึกข้อมูล!T526:U526))</f>
        <v/>
      </c>
      <c r="G526" s="116" t="str">
        <f>IF(SUM(บันทึกข้อมูล!V526:X526)=0,"",SUM(บันทึกข้อมูล!V526:X526))</f>
        <v/>
      </c>
      <c r="H526" s="130" t="str">
        <f>IF(SUM(บันทึกข้อมูล!F526:X526)=0,"",SUM(บันทึกข้อมูล!F526:X526))</f>
        <v/>
      </c>
      <c r="I526" s="116" t="str">
        <f>IF(SUM(บันทึกข้อมูล!Y526:AD526)=0,"",SUM(บันทึกข้อมูล!Y526:AD526))</f>
        <v/>
      </c>
    </row>
    <row r="527" spans="2:9" x14ac:dyDescent="0.2">
      <c r="B527" s="116" t="str">
        <f>IF(SUM(บันทึกข้อมูล!F527:K527)=0,"",SUM(บันทึกข้อมูล!F527:K527))</f>
        <v/>
      </c>
      <c r="C527" s="116" t="str">
        <f>IF(SUM(บันทึกข้อมูล!L527:M527)=0,"",SUM(บันทึกข้อมูล!L527:M527))</f>
        <v/>
      </c>
      <c r="D527" s="116" t="str">
        <f>IF(SUM(บันทึกข้อมูล!N527:P527)=0,"",SUM(บันทึกข้อมูล!N527:P527))</f>
        <v/>
      </c>
      <c r="E527" s="116" t="str">
        <f>IF(SUM(บันทึกข้อมูล!Q527:S527)=0,"",SUM(บันทึกข้อมูล!Q527:S527))</f>
        <v/>
      </c>
      <c r="F527" s="116" t="str">
        <f>IF(SUM(บันทึกข้อมูล!T527:U527)=0,"",SUM(บันทึกข้อมูล!T527:U527))</f>
        <v/>
      </c>
      <c r="G527" s="116" t="str">
        <f>IF(SUM(บันทึกข้อมูล!V527:X527)=0,"",SUM(บันทึกข้อมูล!V527:X527))</f>
        <v/>
      </c>
      <c r="H527" s="130" t="str">
        <f>IF(SUM(บันทึกข้อมูล!F527:X527)=0,"",SUM(บันทึกข้อมูล!F527:X527))</f>
        <v/>
      </c>
      <c r="I527" s="116" t="str">
        <f>IF(SUM(บันทึกข้อมูล!Y527:AD527)=0,"",SUM(บันทึกข้อมูล!Y527:AD527))</f>
        <v/>
      </c>
    </row>
    <row r="528" spans="2:9" x14ac:dyDescent="0.2">
      <c r="B528" s="116" t="str">
        <f>IF(SUM(บันทึกข้อมูล!F528:K528)=0,"",SUM(บันทึกข้อมูล!F528:K528))</f>
        <v/>
      </c>
      <c r="C528" s="116" t="str">
        <f>IF(SUM(บันทึกข้อมูล!L528:M528)=0,"",SUM(บันทึกข้อมูล!L528:M528))</f>
        <v/>
      </c>
      <c r="D528" s="116" t="str">
        <f>IF(SUM(บันทึกข้อมูล!N528:P528)=0,"",SUM(บันทึกข้อมูล!N528:P528))</f>
        <v/>
      </c>
      <c r="E528" s="116" t="str">
        <f>IF(SUM(บันทึกข้อมูล!Q528:S528)=0,"",SUM(บันทึกข้อมูล!Q528:S528))</f>
        <v/>
      </c>
      <c r="F528" s="116" t="str">
        <f>IF(SUM(บันทึกข้อมูล!T528:U528)=0,"",SUM(บันทึกข้อมูล!T528:U528))</f>
        <v/>
      </c>
      <c r="G528" s="116" t="str">
        <f>IF(SUM(บันทึกข้อมูล!V528:X528)=0,"",SUM(บันทึกข้อมูล!V528:X528))</f>
        <v/>
      </c>
      <c r="H528" s="130" t="str">
        <f>IF(SUM(บันทึกข้อมูล!F528:X528)=0,"",SUM(บันทึกข้อมูล!F528:X528))</f>
        <v/>
      </c>
      <c r="I528" s="116" t="str">
        <f>IF(SUM(บันทึกข้อมูล!Y528:AD528)=0,"",SUM(บันทึกข้อมูล!Y528:AD528))</f>
        <v/>
      </c>
    </row>
    <row r="529" spans="2:9" x14ac:dyDescent="0.2">
      <c r="B529" s="116" t="str">
        <f>IF(SUM(บันทึกข้อมูล!F529:K529)=0,"",SUM(บันทึกข้อมูล!F529:K529))</f>
        <v/>
      </c>
      <c r="C529" s="116" t="str">
        <f>IF(SUM(บันทึกข้อมูล!L529:M529)=0,"",SUM(บันทึกข้อมูล!L529:M529))</f>
        <v/>
      </c>
      <c r="D529" s="116" t="str">
        <f>IF(SUM(บันทึกข้อมูล!N529:P529)=0,"",SUM(บันทึกข้อมูล!N529:P529))</f>
        <v/>
      </c>
      <c r="E529" s="116" t="str">
        <f>IF(SUM(บันทึกข้อมูล!Q529:S529)=0,"",SUM(บันทึกข้อมูล!Q529:S529))</f>
        <v/>
      </c>
      <c r="F529" s="116" t="str">
        <f>IF(SUM(บันทึกข้อมูล!T529:U529)=0,"",SUM(บันทึกข้อมูล!T529:U529))</f>
        <v/>
      </c>
      <c r="G529" s="116" t="str">
        <f>IF(SUM(บันทึกข้อมูล!V529:X529)=0,"",SUM(บันทึกข้อมูล!V529:X529))</f>
        <v/>
      </c>
      <c r="H529" s="130" t="str">
        <f>IF(SUM(บันทึกข้อมูล!F529:X529)=0,"",SUM(บันทึกข้อมูล!F529:X529))</f>
        <v/>
      </c>
      <c r="I529" s="116" t="str">
        <f>IF(SUM(บันทึกข้อมูล!Y529:AD529)=0,"",SUM(บันทึกข้อมูล!Y529:AD529))</f>
        <v/>
      </c>
    </row>
    <row r="530" spans="2:9" x14ac:dyDescent="0.2">
      <c r="B530" s="116" t="str">
        <f>IF(SUM(บันทึกข้อมูล!F530:K530)=0,"",SUM(บันทึกข้อมูล!F530:K530))</f>
        <v/>
      </c>
      <c r="C530" s="116" t="str">
        <f>IF(SUM(บันทึกข้อมูล!L530:M530)=0,"",SUM(บันทึกข้อมูล!L530:M530))</f>
        <v/>
      </c>
      <c r="D530" s="116" t="str">
        <f>IF(SUM(บันทึกข้อมูล!N530:P530)=0,"",SUM(บันทึกข้อมูล!N530:P530))</f>
        <v/>
      </c>
      <c r="E530" s="116" t="str">
        <f>IF(SUM(บันทึกข้อมูล!Q530:S530)=0,"",SUM(บันทึกข้อมูล!Q530:S530))</f>
        <v/>
      </c>
      <c r="F530" s="116" t="str">
        <f>IF(SUM(บันทึกข้อมูล!T530:U530)=0,"",SUM(บันทึกข้อมูล!T530:U530))</f>
        <v/>
      </c>
      <c r="G530" s="116" t="str">
        <f>IF(SUM(บันทึกข้อมูล!V530:X530)=0,"",SUM(บันทึกข้อมูล!V530:X530))</f>
        <v/>
      </c>
      <c r="H530" s="130" t="str">
        <f>IF(SUM(บันทึกข้อมูล!F530:X530)=0,"",SUM(บันทึกข้อมูล!F530:X530))</f>
        <v/>
      </c>
      <c r="I530" s="116" t="str">
        <f>IF(SUM(บันทึกข้อมูล!Y530:AD530)=0,"",SUM(บันทึกข้อมูล!Y530:AD530))</f>
        <v/>
      </c>
    </row>
    <row r="531" spans="2:9" x14ac:dyDescent="0.2">
      <c r="B531" s="116" t="str">
        <f>IF(SUM(บันทึกข้อมูล!F531:K531)=0,"",SUM(บันทึกข้อมูล!F531:K531))</f>
        <v/>
      </c>
      <c r="C531" s="116" t="str">
        <f>IF(SUM(บันทึกข้อมูล!L531:M531)=0,"",SUM(บันทึกข้อมูล!L531:M531))</f>
        <v/>
      </c>
      <c r="D531" s="116" t="str">
        <f>IF(SUM(บันทึกข้อมูล!N531:P531)=0,"",SUM(บันทึกข้อมูล!N531:P531))</f>
        <v/>
      </c>
      <c r="E531" s="116" t="str">
        <f>IF(SUM(บันทึกข้อมูล!Q531:S531)=0,"",SUM(บันทึกข้อมูล!Q531:S531))</f>
        <v/>
      </c>
      <c r="F531" s="116" t="str">
        <f>IF(SUM(บันทึกข้อมูล!T531:U531)=0,"",SUM(บันทึกข้อมูล!T531:U531))</f>
        <v/>
      </c>
      <c r="G531" s="116" t="str">
        <f>IF(SUM(บันทึกข้อมูล!V531:X531)=0,"",SUM(บันทึกข้อมูล!V531:X531))</f>
        <v/>
      </c>
      <c r="H531" s="130" t="str">
        <f>IF(SUM(บันทึกข้อมูล!F531:X531)=0,"",SUM(บันทึกข้อมูล!F531:X531))</f>
        <v/>
      </c>
      <c r="I531" s="116" t="str">
        <f>IF(SUM(บันทึกข้อมูล!Y531:AD531)=0,"",SUM(บันทึกข้อมูล!Y531:AD531))</f>
        <v/>
      </c>
    </row>
    <row r="532" spans="2:9" x14ac:dyDescent="0.2">
      <c r="B532" s="116" t="str">
        <f>IF(SUM(บันทึกข้อมูล!F532:K532)=0,"",SUM(บันทึกข้อมูล!F532:K532))</f>
        <v/>
      </c>
      <c r="C532" s="116" t="str">
        <f>IF(SUM(บันทึกข้อมูล!L532:M532)=0,"",SUM(บันทึกข้อมูล!L532:M532))</f>
        <v/>
      </c>
      <c r="D532" s="116" t="str">
        <f>IF(SUM(บันทึกข้อมูล!N532:P532)=0,"",SUM(บันทึกข้อมูล!N532:P532))</f>
        <v/>
      </c>
      <c r="E532" s="116" t="str">
        <f>IF(SUM(บันทึกข้อมูล!Q532:S532)=0,"",SUM(บันทึกข้อมูล!Q532:S532))</f>
        <v/>
      </c>
      <c r="F532" s="116" t="str">
        <f>IF(SUM(บันทึกข้อมูล!T532:U532)=0,"",SUM(บันทึกข้อมูล!T532:U532))</f>
        <v/>
      </c>
      <c r="G532" s="116" t="str">
        <f>IF(SUM(บันทึกข้อมูล!V532:X532)=0,"",SUM(บันทึกข้อมูล!V532:X532))</f>
        <v/>
      </c>
      <c r="H532" s="130" t="str">
        <f>IF(SUM(บันทึกข้อมูล!F532:X532)=0,"",SUM(บันทึกข้อมูล!F532:X532))</f>
        <v/>
      </c>
      <c r="I532" s="116" t="str">
        <f>IF(SUM(บันทึกข้อมูล!Y532:AD532)=0,"",SUM(บันทึกข้อมูล!Y532:AD532))</f>
        <v/>
      </c>
    </row>
    <row r="533" spans="2:9" x14ac:dyDescent="0.2">
      <c r="B533" s="116" t="str">
        <f>IF(SUM(บันทึกข้อมูล!F533:K533)=0,"",SUM(บันทึกข้อมูล!F533:K533))</f>
        <v/>
      </c>
      <c r="C533" s="116" t="str">
        <f>IF(SUM(บันทึกข้อมูล!L533:M533)=0,"",SUM(บันทึกข้อมูล!L533:M533))</f>
        <v/>
      </c>
      <c r="D533" s="116" t="str">
        <f>IF(SUM(บันทึกข้อมูล!N533:P533)=0,"",SUM(บันทึกข้อมูล!N533:P533))</f>
        <v/>
      </c>
      <c r="E533" s="116" t="str">
        <f>IF(SUM(บันทึกข้อมูล!Q533:S533)=0,"",SUM(บันทึกข้อมูล!Q533:S533))</f>
        <v/>
      </c>
      <c r="F533" s="116" t="str">
        <f>IF(SUM(บันทึกข้อมูล!T533:U533)=0,"",SUM(บันทึกข้อมูล!T533:U533))</f>
        <v/>
      </c>
      <c r="G533" s="116" t="str">
        <f>IF(SUM(บันทึกข้อมูล!V533:X533)=0,"",SUM(บันทึกข้อมูล!V533:X533))</f>
        <v/>
      </c>
      <c r="H533" s="130" t="str">
        <f>IF(SUM(บันทึกข้อมูล!F533:X533)=0,"",SUM(บันทึกข้อมูล!F533:X533))</f>
        <v/>
      </c>
      <c r="I533" s="116" t="str">
        <f>IF(SUM(บันทึกข้อมูล!Y533:AD533)=0,"",SUM(บันทึกข้อมูล!Y533:AD533))</f>
        <v/>
      </c>
    </row>
    <row r="534" spans="2:9" x14ac:dyDescent="0.2">
      <c r="B534" s="116" t="str">
        <f>IF(SUM(บันทึกข้อมูล!F534:K534)=0,"",SUM(บันทึกข้อมูล!F534:K534))</f>
        <v/>
      </c>
      <c r="C534" s="116" t="str">
        <f>IF(SUM(บันทึกข้อมูล!L534:M534)=0,"",SUM(บันทึกข้อมูล!L534:M534))</f>
        <v/>
      </c>
      <c r="D534" s="116" t="str">
        <f>IF(SUM(บันทึกข้อมูล!N534:P534)=0,"",SUM(บันทึกข้อมูล!N534:P534))</f>
        <v/>
      </c>
      <c r="E534" s="116" t="str">
        <f>IF(SUM(บันทึกข้อมูล!Q534:S534)=0,"",SUM(บันทึกข้อมูล!Q534:S534))</f>
        <v/>
      </c>
      <c r="F534" s="116" t="str">
        <f>IF(SUM(บันทึกข้อมูล!T534:U534)=0,"",SUM(บันทึกข้อมูล!T534:U534))</f>
        <v/>
      </c>
      <c r="G534" s="116" t="str">
        <f>IF(SUM(บันทึกข้อมูล!V534:X534)=0,"",SUM(บันทึกข้อมูล!V534:X534))</f>
        <v/>
      </c>
      <c r="H534" s="130" t="str">
        <f>IF(SUM(บันทึกข้อมูล!F534:X534)=0,"",SUM(บันทึกข้อมูล!F534:X534))</f>
        <v/>
      </c>
      <c r="I534" s="116" t="str">
        <f>IF(SUM(บันทึกข้อมูล!Y534:AD534)=0,"",SUM(บันทึกข้อมูล!Y534:AD534))</f>
        <v/>
      </c>
    </row>
    <row r="535" spans="2:9" x14ac:dyDescent="0.2">
      <c r="B535" s="116" t="str">
        <f>IF(SUM(บันทึกข้อมูล!F535:K535)=0,"",SUM(บันทึกข้อมูล!F535:K535))</f>
        <v/>
      </c>
      <c r="C535" s="116" t="str">
        <f>IF(SUM(บันทึกข้อมูล!L535:M535)=0,"",SUM(บันทึกข้อมูล!L535:M535))</f>
        <v/>
      </c>
      <c r="D535" s="116" t="str">
        <f>IF(SUM(บันทึกข้อมูล!N535:P535)=0,"",SUM(บันทึกข้อมูล!N535:P535))</f>
        <v/>
      </c>
      <c r="E535" s="116" t="str">
        <f>IF(SUM(บันทึกข้อมูล!Q535:S535)=0,"",SUM(บันทึกข้อมูล!Q535:S535))</f>
        <v/>
      </c>
      <c r="F535" s="116" t="str">
        <f>IF(SUM(บันทึกข้อมูล!T535:U535)=0,"",SUM(บันทึกข้อมูล!T535:U535))</f>
        <v/>
      </c>
      <c r="G535" s="116" t="str">
        <f>IF(SUM(บันทึกข้อมูล!V535:X535)=0,"",SUM(บันทึกข้อมูล!V535:X535))</f>
        <v/>
      </c>
      <c r="H535" s="130" t="str">
        <f>IF(SUM(บันทึกข้อมูล!F535:X535)=0,"",SUM(บันทึกข้อมูล!F535:X535))</f>
        <v/>
      </c>
      <c r="I535" s="116" t="str">
        <f>IF(SUM(บันทึกข้อมูล!Y535:AD535)=0,"",SUM(บันทึกข้อมูล!Y535:AD535))</f>
        <v/>
      </c>
    </row>
    <row r="536" spans="2:9" x14ac:dyDescent="0.2">
      <c r="B536" s="116" t="str">
        <f>IF(SUM(บันทึกข้อมูล!F536:K536)=0,"",SUM(บันทึกข้อมูล!F536:K536))</f>
        <v/>
      </c>
      <c r="C536" s="116" t="str">
        <f>IF(SUM(บันทึกข้อมูล!L536:M536)=0,"",SUM(บันทึกข้อมูล!L536:M536))</f>
        <v/>
      </c>
      <c r="D536" s="116" t="str">
        <f>IF(SUM(บันทึกข้อมูล!N536:P536)=0,"",SUM(บันทึกข้อมูล!N536:P536))</f>
        <v/>
      </c>
      <c r="E536" s="116" t="str">
        <f>IF(SUM(บันทึกข้อมูล!Q536:S536)=0,"",SUM(บันทึกข้อมูล!Q536:S536))</f>
        <v/>
      </c>
      <c r="F536" s="116" t="str">
        <f>IF(SUM(บันทึกข้อมูล!T536:U536)=0,"",SUM(บันทึกข้อมูล!T536:U536))</f>
        <v/>
      </c>
      <c r="G536" s="116" t="str">
        <f>IF(SUM(บันทึกข้อมูล!V536:X536)=0,"",SUM(บันทึกข้อมูล!V536:X536))</f>
        <v/>
      </c>
      <c r="H536" s="130" t="str">
        <f>IF(SUM(บันทึกข้อมูล!F536:X536)=0,"",SUM(บันทึกข้อมูล!F536:X536))</f>
        <v/>
      </c>
      <c r="I536" s="116" t="str">
        <f>IF(SUM(บันทึกข้อมูล!Y536:AD536)=0,"",SUM(บันทึกข้อมูล!Y536:AD536))</f>
        <v/>
      </c>
    </row>
    <row r="537" spans="2:9" x14ac:dyDescent="0.2">
      <c r="B537" s="116" t="str">
        <f>IF(SUM(บันทึกข้อมูล!F537:K537)=0,"",SUM(บันทึกข้อมูล!F537:K537))</f>
        <v/>
      </c>
      <c r="C537" s="116" t="str">
        <f>IF(SUM(บันทึกข้อมูล!L537:M537)=0,"",SUM(บันทึกข้อมูล!L537:M537))</f>
        <v/>
      </c>
      <c r="D537" s="116" t="str">
        <f>IF(SUM(บันทึกข้อมูล!N537:P537)=0,"",SUM(บันทึกข้อมูล!N537:P537))</f>
        <v/>
      </c>
      <c r="E537" s="116" t="str">
        <f>IF(SUM(บันทึกข้อมูล!Q537:S537)=0,"",SUM(บันทึกข้อมูล!Q537:S537))</f>
        <v/>
      </c>
      <c r="F537" s="116" t="str">
        <f>IF(SUM(บันทึกข้อมูล!T537:U537)=0,"",SUM(บันทึกข้อมูล!T537:U537))</f>
        <v/>
      </c>
      <c r="G537" s="116" t="str">
        <f>IF(SUM(บันทึกข้อมูล!V537:X537)=0,"",SUM(บันทึกข้อมูล!V537:X537))</f>
        <v/>
      </c>
      <c r="H537" s="130" t="str">
        <f>IF(SUM(บันทึกข้อมูล!F537:X537)=0,"",SUM(บันทึกข้อมูล!F537:X537))</f>
        <v/>
      </c>
      <c r="I537" s="116" t="str">
        <f>IF(SUM(บันทึกข้อมูล!Y537:AD537)=0,"",SUM(บันทึกข้อมูล!Y537:AD537))</f>
        <v/>
      </c>
    </row>
    <row r="538" spans="2:9" x14ac:dyDescent="0.2">
      <c r="B538" s="116" t="str">
        <f>IF(SUM(บันทึกข้อมูล!F538:K538)=0,"",SUM(บันทึกข้อมูล!F538:K538))</f>
        <v/>
      </c>
      <c r="C538" s="116" t="str">
        <f>IF(SUM(บันทึกข้อมูล!L538:M538)=0,"",SUM(บันทึกข้อมูล!L538:M538))</f>
        <v/>
      </c>
      <c r="D538" s="116" t="str">
        <f>IF(SUM(บันทึกข้อมูล!N538:P538)=0,"",SUM(บันทึกข้อมูล!N538:P538))</f>
        <v/>
      </c>
      <c r="E538" s="116" t="str">
        <f>IF(SUM(บันทึกข้อมูล!Q538:S538)=0,"",SUM(บันทึกข้อมูล!Q538:S538))</f>
        <v/>
      </c>
      <c r="F538" s="116" t="str">
        <f>IF(SUM(บันทึกข้อมูล!T538:U538)=0,"",SUM(บันทึกข้อมูล!T538:U538))</f>
        <v/>
      </c>
      <c r="G538" s="116" t="str">
        <f>IF(SUM(บันทึกข้อมูล!V538:X538)=0,"",SUM(บันทึกข้อมูล!V538:X538))</f>
        <v/>
      </c>
      <c r="H538" s="130" t="str">
        <f>IF(SUM(บันทึกข้อมูล!F538:X538)=0,"",SUM(บันทึกข้อมูล!F538:X538))</f>
        <v/>
      </c>
      <c r="I538" s="116" t="str">
        <f>IF(SUM(บันทึกข้อมูล!Y538:AD538)=0,"",SUM(บันทึกข้อมูล!Y538:AD538))</f>
        <v/>
      </c>
    </row>
    <row r="539" spans="2:9" x14ac:dyDescent="0.2">
      <c r="B539" s="116" t="str">
        <f>IF(SUM(บันทึกข้อมูล!F539:K539)=0,"",SUM(บันทึกข้อมูล!F539:K539))</f>
        <v/>
      </c>
      <c r="C539" s="116" t="str">
        <f>IF(SUM(บันทึกข้อมูล!L539:M539)=0,"",SUM(บันทึกข้อมูล!L539:M539))</f>
        <v/>
      </c>
      <c r="D539" s="116" t="str">
        <f>IF(SUM(บันทึกข้อมูล!N539:P539)=0,"",SUM(บันทึกข้อมูล!N539:P539))</f>
        <v/>
      </c>
      <c r="E539" s="116" t="str">
        <f>IF(SUM(บันทึกข้อมูล!Q539:S539)=0,"",SUM(บันทึกข้อมูล!Q539:S539))</f>
        <v/>
      </c>
      <c r="F539" s="116" t="str">
        <f>IF(SUM(บันทึกข้อมูล!T539:U539)=0,"",SUM(บันทึกข้อมูล!T539:U539))</f>
        <v/>
      </c>
      <c r="G539" s="116" t="str">
        <f>IF(SUM(บันทึกข้อมูล!V539:X539)=0,"",SUM(บันทึกข้อมูล!V539:X539))</f>
        <v/>
      </c>
      <c r="H539" s="130" t="str">
        <f>IF(SUM(บันทึกข้อมูล!F539:X539)=0,"",SUM(บันทึกข้อมูล!F539:X539))</f>
        <v/>
      </c>
      <c r="I539" s="116" t="str">
        <f>IF(SUM(บันทึกข้อมูล!Y539:AD539)=0,"",SUM(บันทึกข้อมูล!Y539:AD539))</f>
        <v/>
      </c>
    </row>
    <row r="540" spans="2:9" x14ac:dyDescent="0.2">
      <c r="B540" s="116" t="str">
        <f>IF(SUM(บันทึกข้อมูล!F540:K540)=0,"",SUM(บันทึกข้อมูล!F540:K540))</f>
        <v/>
      </c>
      <c r="C540" s="116" t="str">
        <f>IF(SUM(บันทึกข้อมูล!L540:M540)=0,"",SUM(บันทึกข้อมูล!L540:M540))</f>
        <v/>
      </c>
      <c r="D540" s="116" t="str">
        <f>IF(SUM(บันทึกข้อมูล!N540:P540)=0,"",SUM(บันทึกข้อมูล!N540:P540))</f>
        <v/>
      </c>
      <c r="E540" s="116" t="str">
        <f>IF(SUM(บันทึกข้อมูล!Q540:S540)=0,"",SUM(บันทึกข้อมูล!Q540:S540))</f>
        <v/>
      </c>
      <c r="F540" s="116" t="str">
        <f>IF(SUM(บันทึกข้อมูล!T540:U540)=0,"",SUM(บันทึกข้อมูล!T540:U540))</f>
        <v/>
      </c>
      <c r="G540" s="116" t="str">
        <f>IF(SUM(บันทึกข้อมูล!V540:X540)=0,"",SUM(บันทึกข้อมูล!V540:X540))</f>
        <v/>
      </c>
      <c r="H540" s="130" t="str">
        <f>IF(SUM(บันทึกข้อมูล!F540:X540)=0,"",SUM(บันทึกข้อมูล!F540:X540))</f>
        <v/>
      </c>
      <c r="I540" s="116" t="str">
        <f>IF(SUM(บันทึกข้อมูล!Y540:AD540)=0,"",SUM(บันทึกข้อมูล!Y540:AD540))</f>
        <v/>
      </c>
    </row>
    <row r="541" spans="2:9" x14ac:dyDescent="0.2">
      <c r="B541" s="116" t="str">
        <f>IF(SUM(บันทึกข้อมูล!F541:K541)=0,"",SUM(บันทึกข้อมูล!F541:K541))</f>
        <v/>
      </c>
      <c r="C541" s="116" t="str">
        <f>IF(SUM(บันทึกข้อมูล!L541:M541)=0,"",SUM(บันทึกข้อมูล!L541:M541))</f>
        <v/>
      </c>
      <c r="D541" s="116" t="str">
        <f>IF(SUM(บันทึกข้อมูล!N541:P541)=0,"",SUM(บันทึกข้อมูล!N541:P541))</f>
        <v/>
      </c>
      <c r="E541" s="116" t="str">
        <f>IF(SUM(บันทึกข้อมูล!Q541:S541)=0,"",SUM(บันทึกข้อมูล!Q541:S541))</f>
        <v/>
      </c>
      <c r="F541" s="116" t="str">
        <f>IF(SUM(บันทึกข้อมูล!T541:U541)=0,"",SUM(บันทึกข้อมูล!T541:U541))</f>
        <v/>
      </c>
      <c r="G541" s="116" t="str">
        <f>IF(SUM(บันทึกข้อมูล!V541:X541)=0,"",SUM(บันทึกข้อมูล!V541:X541))</f>
        <v/>
      </c>
      <c r="H541" s="130" t="str">
        <f>IF(SUM(บันทึกข้อมูล!F541:X541)=0,"",SUM(บันทึกข้อมูล!F541:X541))</f>
        <v/>
      </c>
      <c r="I541" s="116" t="str">
        <f>IF(SUM(บันทึกข้อมูล!Y541:AD541)=0,"",SUM(บันทึกข้อมูล!Y541:AD541))</f>
        <v/>
      </c>
    </row>
    <row r="542" spans="2:9" x14ac:dyDescent="0.2">
      <c r="B542" s="116" t="str">
        <f>IF(SUM(บันทึกข้อมูล!F542:K542)=0,"",SUM(บันทึกข้อมูล!F542:K542))</f>
        <v/>
      </c>
      <c r="C542" s="116" t="str">
        <f>IF(SUM(บันทึกข้อมูล!L542:M542)=0,"",SUM(บันทึกข้อมูล!L542:M542))</f>
        <v/>
      </c>
      <c r="D542" s="116" t="str">
        <f>IF(SUM(บันทึกข้อมูล!N542:P542)=0,"",SUM(บันทึกข้อมูล!N542:P542))</f>
        <v/>
      </c>
      <c r="E542" s="116" t="str">
        <f>IF(SUM(บันทึกข้อมูล!Q542:S542)=0,"",SUM(บันทึกข้อมูล!Q542:S542))</f>
        <v/>
      </c>
      <c r="F542" s="116" t="str">
        <f>IF(SUM(บันทึกข้อมูล!T542:U542)=0,"",SUM(บันทึกข้อมูล!T542:U542))</f>
        <v/>
      </c>
      <c r="G542" s="116" t="str">
        <f>IF(SUM(บันทึกข้อมูล!V542:X542)=0,"",SUM(บันทึกข้อมูล!V542:X542))</f>
        <v/>
      </c>
      <c r="H542" s="130" t="str">
        <f>IF(SUM(บันทึกข้อมูล!F542:X542)=0,"",SUM(บันทึกข้อมูล!F542:X542))</f>
        <v/>
      </c>
      <c r="I542" s="116" t="str">
        <f>IF(SUM(บันทึกข้อมูล!Y542:AD542)=0,"",SUM(บันทึกข้อมูล!Y542:AD542))</f>
        <v/>
      </c>
    </row>
    <row r="543" spans="2:9" x14ac:dyDescent="0.2">
      <c r="B543" s="116" t="str">
        <f>IF(SUM(บันทึกข้อมูล!F543:K543)=0,"",SUM(บันทึกข้อมูล!F543:K543))</f>
        <v/>
      </c>
      <c r="C543" s="116" t="str">
        <f>IF(SUM(บันทึกข้อมูล!L543:M543)=0,"",SUM(บันทึกข้อมูล!L543:M543))</f>
        <v/>
      </c>
      <c r="D543" s="116" t="str">
        <f>IF(SUM(บันทึกข้อมูล!N543:P543)=0,"",SUM(บันทึกข้อมูล!N543:P543))</f>
        <v/>
      </c>
      <c r="E543" s="116" t="str">
        <f>IF(SUM(บันทึกข้อมูล!Q543:S543)=0,"",SUM(บันทึกข้อมูล!Q543:S543))</f>
        <v/>
      </c>
      <c r="F543" s="116" t="str">
        <f>IF(SUM(บันทึกข้อมูล!T543:U543)=0,"",SUM(บันทึกข้อมูล!T543:U543))</f>
        <v/>
      </c>
      <c r="G543" s="116" t="str">
        <f>IF(SUM(บันทึกข้อมูล!V543:X543)=0,"",SUM(บันทึกข้อมูล!V543:X543))</f>
        <v/>
      </c>
      <c r="H543" s="130" t="str">
        <f>IF(SUM(บันทึกข้อมูล!F543:X543)=0,"",SUM(บันทึกข้อมูล!F543:X543))</f>
        <v/>
      </c>
      <c r="I543" s="116" t="str">
        <f>IF(SUM(บันทึกข้อมูล!Y543:AD543)=0,"",SUM(บันทึกข้อมูล!Y543:AD543))</f>
        <v/>
      </c>
    </row>
    <row r="544" spans="2:9" x14ac:dyDescent="0.2">
      <c r="B544" s="116" t="str">
        <f>IF(SUM(บันทึกข้อมูล!F544:K544)=0,"",SUM(บันทึกข้อมูล!F544:K544))</f>
        <v/>
      </c>
      <c r="C544" s="116" t="str">
        <f>IF(SUM(บันทึกข้อมูล!L544:M544)=0,"",SUM(บันทึกข้อมูล!L544:M544))</f>
        <v/>
      </c>
      <c r="D544" s="116" t="str">
        <f>IF(SUM(บันทึกข้อมูล!N544:P544)=0,"",SUM(บันทึกข้อมูล!N544:P544))</f>
        <v/>
      </c>
      <c r="E544" s="116" t="str">
        <f>IF(SUM(บันทึกข้อมูล!Q544:S544)=0,"",SUM(บันทึกข้อมูล!Q544:S544))</f>
        <v/>
      </c>
      <c r="F544" s="116" t="str">
        <f>IF(SUM(บันทึกข้อมูล!T544:U544)=0,"",SUM(บันทึกข้อมูล!T544:U544))</f>
        <v/>
      </c>
      <c r="G544" s="116" t="str">
        <f>IF(SUM(บันทึกข้อมูล!V544:X544)=0,"",SUM(บันทึกข้อมูล!V544:X544))</f>
        <v/>
      </c>
      <c r="H544" s="130" t="str">
        <f>IF(SUM(บันทึกข้อมูล!F544:X544)=0,"",SUM(บันทึกข้อมูล!F544:X544))</f>
        <v/>
      </c>
      <c r="I544" s="116" t="str">
        <f>IF(SUM(บันทึกข้อมูล!Y544:AD544)=0,"",SUM(บันทึกข้อมูล!Y544:AD544))</f>
        <v/>
      </c>
    </row>
    <row r="545" spans="2:9" x14ac:dyDescent="0.2">
      <c r="B545" s="116" t="str">
        <f>IF(SUM(บันทึกข้อมูล!F545:K545)=0,"",SUM(บันทึกข้อมูล!F545:K545))</f>
        <v/>
      </c>
      <c r="C545" s="116" t="str">
        <f>IF(SUM(บันทึกข้อมูล!L545:M545)=0,"",SUM(บันทึกข้อมูล!L545:M545))</f>
        <v/>
      </c>
      <c r="D545" s="116" t="str">
        <f>IF(SUM(บันทึกข้อมูล!N545:P545)=0,"",SUM(บันทึกข้อมูล!N545:P545))</f>
        <v/>
      </c>
      <c r="E545" s="116" t="str">
        <f>IF(SUM(บันทึกข้อมูล!Q545:S545)=0,"",SUM(บันทึกข้อมูล!Q545:S545))</f>
        <v/>
      </c>
      <c r="F545" s="116" t="str">
        <f>IF(SUM(บันทึกข้อมูล!T545:U545)=0,"",SUM(บันทึกข้อมูล!T545:U545))</f>
        <v/>
      </c>
      <c r="G545" s="116" t="str">
        <f>IF(SUM(บันทึกข้อมูล!V545:X545)=0,"",SUM(บันทึกข้อมูล!V545:X545))</f>
        <v/>
      </c>
      <c r="H545" s="130" t="str">
        <f>IF(SUM(บันทึกข้อมูล!F545:X545)=0,"",SUM(บันทึกข้อมูล!F545:X545))</f>
        <v/>
      </c>
      <c r="I545" s="116" t="str">
        <f>IF(SUM(บันทึกข้อมูล!Y545:AD545)=0,"",SUM(บันทึกข้อมูล!Y545:AD545))</f>
        <v/>
      </c>
    </row>
    <row r="546" spans="2:9" x14ac:dyDescent="0.2">
      <c r="B546" s="116" t="str">
        <f>IF(SUM(บันทึกข้อมูล!F546:K546)=0,"",SUM(บันทึกข้อมูล!F546:K546))</f>
        <v/>
      </c>
      <c r="C546" s="116" t="str">
        <f>IF(SUM(บันทึกข้อมูล!L546:M546)=0,"",SUM(บันทึกข้อมูล!L546:M546))</f>
        <v/>
      </c>
      <c r="D546" s="116" t="str">
        <f>IF(SUM(บันทึกข้อมูล!N546:P546)=0,"",SUM(บันทึกข้อมูล!N546:P546))</f>
        <v/>
      </c>
      <c r="E546" s="116" t="str">
        <f>IF(SUM(บันทึกข้อมูล!Q546:S546)=0,"",SUM(บันทึกข้อมูล!Q546:S546))</f>
        <v/>
      </c>
      <c r="F546" s="116" t="str">
        <f>IF(SUM(บันทึกข้อมูล!T546:U546)=0,"",SUM(บันทึกข้อมูล!T546:U546))</f>
        <v/>
      </c>
      <c r="G546" s="116" t="str">
        <f>IF(SUM(บันทึกข้อมูล!V546:X546)=0,"",SUM(บันทึกข้อมูล!V546:X546))</f>
        <v/>
      </c>
      <c r="H546" s="130" t="str">
        <f>IF(SUM(บันทึกข้อมูล!F546:X546)=0,"",SUM(บันทึกข้อมูล!F546:X546))</f>
        <v/>
      </c>
      <c r="I546" s="116" t="str">
        <f>IF(SUM(บันทึกข้อมูล!Y546:AD546)=0,"",SUM(บันทึกข้อมูล!Y546:AD546))</f>
        <v/>
      </c>
    </row>
    <row r="547" spans="2:9" x14ac:dyDescent="0.2">
      <c r="B547" s="116" t="str">
        <f>IF(SUM(บันทึกข้อมูล!F547:K547)=0,"",SUM(บันทึกข้อมูล!F547:K547))</f>
        <v/>
      </c>
      <c r="C547" s="116" t="str">
        <f>IF(SUM(บันทึกข้อมูล!L547:M547)=0,"",SUM(บันทึกข้อมูล!L547:M547))</f>
        <v/>
      </c>
      <c r="D547" s="116" t="str">
        <f>IF(SUM(บันทึกข้อมูล!N547:P547)=0,"",SUM(บันทึกข้อมูล!N547:P547))</f>
        <v/>
      </c>
      <c r="E547" s="116" t="str">
        <f>IF(SUM(บันทึกข้อมูล!Q547:S547)=0,"",SUM(บันทึกข้อมูล!Q547:S547))</f>
        <v/>
      </c>
      <c r="F547" s="116" t="str">
        <f>IF(SUM(บันทึกข้อมูล!T547:U547)=0,"",SUM(บันทึกข้อมูล!T547:U547))</f>
        <v/>
      </c>
      <c r="G547" s="116" t="str">
        <f>IF(SUM(บันทึกข้อมูล!V547:X547)=0,"",SUM(บันทึกข้อมูล!V547:X547))</f>
        <v/>
      </c>
      <c r="H547" s="130" t="str">
        <f>IF(SUM(บันทึกข้อมูล!F547:X547)=0,"",SUM(บันทึกข้อมูล!F547:X547))</f>
        <v/>
      </c>
      <c r="I547" s="116" t="str">
        <f>IF(SUM(บันทึกข้อมูล!Y547:AD547)=0,"",SUM(บันทึกข้อมูล!Y547:AD547))</f>
        <v/>
      </c>
    </row>
    <row r="548" spans="2:9" x14ac:dyDescent="0.2">
      <c r="B548" s="116" t="str">
        <f>IF(SUM(บันทึกข้อมูล!F548:K548)=0,"",SUM(บันทึกข้อมูล!F548:K548))</f>
        <v/>
      </c>
      <c r="C548" s="116" t="str">
        <f>IF(SUM(บันทึกข้อมูล!L548:M548)=0,"",SUM(บันทึกข้อมูล!L548:M548))</f>
        <v/>
      </c>
      <c r="D548" s="116" t="str">
        <f>IF(SUM(บันทึกข้อมูล!N548:P548)=0,"",SUM(บันทึกข้อมูล!N548:P548))</f>
        <v/>
      </c>
      <c r="E548" s="116" t="str">
        <f>IF(SUM(บันทึกข้อมูล!Q548:S548)=0,"",SUM(บันทึกข้อมูล!Q548:S548))</f>
        <v/>
      </c>
      <c r="F548" s="116" t="str">
        <f>IF(SUM(บันทึกข้อมูล!T548:U548)=0,"",SUM(บันทึกข้อมูล!T548:U548))</f>
        <v/>
      </c>
      <c r="G548" s="116" t="str">
        <f>IF(SUM(บันทึกข้อมูล!V548:X548)=0,"",SUM(บันทึกข้อมูล!V548:X548))</f>
        <v/>
      </c>
      <c r="H548" s="130" t="str">
        <f>IF(SUM(บันทึกข้อมูล!F548:X548)=0,"",SUM(บันทึกข้อมูล!F548:X548))</f>
        <v/>
      </c>
      <c r="I548" s="116" t="str">
        <f>IF(SUM(บันทึกข้อมูล!Y548:AD548)=0,"",SUM(บันทึกข้อมูล!Y548:AD548))</f>
        <v/>
      </c>
    </row>
    <row r="549" spans="2:9" x14ac:dyDescent="0.2">
      <c r="B549" s="116" t="str">
        <f>IF(SUM(บันทึกข้อมูล!F549:K549)=0,"",SUM(บันทึกข้อมูล!F549:K549))</f>
        <v/>
      </c>
      <c r="C549" s="116" t="str">
        <f>IF(SUM(บันทึกข้อมูล!L549:M549)=0,"",SUM(บันทึกข้อมูล!L549:M549))</f>
        <v/>
      </c>
      <c r="D549" s="116" t="str">
        <f>IF(SUM(บันทึกข้อมูล!N549:P549)=0,"",SUM(บันทึกข้อมูล!N549:P549))</f>
        <v/>
      </c>
      <c r="E549" s="116" t="str">
        <f>IF(SUM(บันทึกข้อมูล!Q549:S549)=0,"",SUM(บันทึกข้อมูล!Q549:S549))</f>
        <v/>
      </c>
      <c r="F549" s="116" t="str">
        <f>IF(SUM(บันทึกข้อมูล!T549:U549)=0,"",SUM(บันทึกข้อมูล!T549:U549))</f>
        <v/>
      </c>
      <c r="G549" s="116" t="str">
        <f>IF(SUM(บันทึกข้อมูล!V549:X549)=0,"",SUM(บันทึกข้อมูล!V549:X549))</f>
        <v/>
      </c>
      <c r="H549" s="130" t="str">
        <f>IF(SUM(บันทึกข้อมูล!F549:X549)=0,"",SUM(บันทึกข้อมูล!F549:X549))</f>
        <v/>
      </c>
      <c r="I549" s="116" t="str">
        <f>IF(SUM(บันทึกข้อมูล!Y549:AD549)=0,"",SUM(บันทึกข้อมูล!Y549:AD549))</f>
        <v/>
      </c>
    </row>
    <row r="550" spans="2:9" x14ac:dyDescent="0.2">
      <c r="B550" s="116" t="str">
        <f>IF(SUM(บันทึกข้อมูล!F550:K550)=0,"",SUM(บันทึกข้อมูล!F550:K550))</f>
        <v/>
      </c>
      <c r="C550" s="116" t="str">
        <f>IF(SUM(บันทึกข้อมูล!L550:M550)=0,"",SUM(บันทึกข้อมูล!L550:M550))</f>
        <v/>
      </c>
      <c r="D550" s="116" t="str">
        <f>IF(SUM(บันทึกข้อมูล!N550:P550)=0,"",SUM(บันทึกข้อมูล!N550:P550))</f>
        <v/>
      </c>
      <c r="E550" s="116" t="str">
        <f>IF(SUM(บันทึกข้อมูล!Q550:S550)=0,"",SUM(บันทึกข้อมูล!Q550:S550))</f>
        <v/>
      </c>
      <c r="F550" s="116" t="str">
        <f>IF(SUM(บันทึกข้อมูล!T550:U550)=0,"",SUM(บันทึกข้อมูล!T550:U550))</f>
        <v/>
      </c>
      <c r="G550" s="116" t="str">
        <f>IF(SUM(บันทึกข้อมูล!V550:X550)=0,"",SUM(บันทึกข้อมูล!V550:X550))</f>
        <v/>
      </c>
      <c r="H550" s="130" t="str">
        <f>IF(SUM(บันทึกข้อมูล!F550:X550)=0,"",SUM(บันทึกข้อมูล!F550:X550))</f>
        <v/>
      </c>
      <c r="I550" s="116" t="str">
        <f>IF(SUM(บันทึกข้อมูล!Y550:AD550)=0,"",SUM(บันทึกข้อมูล!Y550:AD550))</f>
        <v/>
      </c>
    </row>
    <row r="551" spans="2:9" x14ac:dyDescent="0.2">
      <c r="B551" s="116" t="str">
        <f>IF(SUM(บันทึกข้อมูล!F551:K551)=0,"",SUM(บันทึกข้อมูล!F551:K551))</f>
        <v/>
      </c>
      <c r="C551" s="116" t="str">
        <f>IF(SUM(บันทึกข้อมูล!L551:M551)=0,"",SUM(บันทึกข้อมูล!L551:M551))</f>
        <v/>
      </c>
      <c r="D551" s="116" t="str">
        <f>IF(SUM(บันทึกข้อมูล!N551:P551)=0,"",SUM(บันทึกข้อมูล!N551:P551))</f>
        <v/>
      </c>
      <c r="E551" s="116" t="str">
        <f>IF(SUM(บันทึกข้อมูล!Q551:S551)=0,"",SUM(บันทึกข้อมูล!Q551:S551))</f>
        <v/>
      </c>
      <c r="F551" s="116" t="str">
        <f>IF(SUM(บันทึกข้อมูล!T551:U551)=0,"",SUM(บันทึกข้อมูล!T551:U551))</f>
        <v/>
      </c>
      <c r="G551" s="116" t="str">
        <f>IF(SUM(บันทึกข้อมูล!V551:X551)=0,"",SUM(บันทึกข้อมูล!V551:X551))</f>
        <v/>
      </c>
      <c r="H551" s="130" t="str">
        <f>IF(SUM(บันทึกข้อมูล!F551:X551)=0,"",SUM(บันทึกข้อมูล!F551:X551))</f>
        <v/>
      </c>
      <c r="I551" s="116" t="str">
        <f>IF(SUM(บันทึกข้อมูล!Y551:AD551)=0,"",SUM(บันทึกข้อมูล!Y551:AD551))</f>
        <v/>
      </c>
    </row>
    <row r="552" spans="2:9" x14ac:dyDescent="0.2">
      <c r="B552" s="116" t="str">
        <f>IF(SUM(บันทึกข้อมูล!F552:K552)=0,"",SUM(บันทึกข้อมูล!F552:K552))</f>
        <v/>
      </c>
      <c r="C552" s="116" t="str">
        <f>IF(SUM(บันทึกข้อมูล!L552:M552)=0,"",SUM(บันทึกข้อมูล!L552:M552))</f>
        <v/>
      </c>
      <c r="D552" s="116" t="str">
        <f>IF(SUM(บันทึกข้อมูล!N552:P552)=0,"",SUM(บันทึกข้อมูล!N552:P552))</f>
        <v/>
      </c>
      <c r="E552" s="116" t="str">
        <f>IF(SUM(บันทึกข้อมูล!Q552:S552)=0,"",SUM(บันทึกข้อมูล!Q552:S552))</f>
        <v/>
      </c>
      <c r="F552" s="116" t="str">
        <f>IF(SUM(บันทึกข้อมูล!T552:U552)=0,"",SUM(บันทึกข้อมูล!T552:U552))</f>
        <v/>
      </c>
      <c r="G552" s="116" t="str">
        <f>IF(SUM(บันทึกข้อมูล!V552:X552)=0,"",SUM(บันทึกข้อมูล!V552:X552))</f>
        <v/>
      </c>
      <c r="H552" s="130" t="str">
        <f>IF(SUM(บันทึกข้อมูล!F552:X552)=0,"",SUM(บันทึกข้อมูล!F552:X552))</f>
        <v/>
      </c>
      <c r="I552" s="116" t="str">
        <f>IF(SUM(บันทึกข้อมูล!Y552:AD552)=0,"",SUM(บันทึกข้อมูล!Y552:AD552))</f>
        <v/>
      </c>
    </row>
    <row r="553" spans="2:9" x14ac:dyDescent="0.2">
      <c r="B553" s="116" t="str">
        <f>IF(SUM(บันทึกข้อมูล!F553:K553)=0,"",SUM(บันทึกข้อมูล!F553:K553))</f>
        <v/>
      </c>
      <c r="C553" s="116" t="str">
        <f>IF(SUM(บันทึกข้อมูล!L553:M553)=0,"",SUM(บันทึกข้อมูล!L553:M553))</f>
        <v/>
      </c>
      <c r="D553" s="116" t="str">
        <f>IF(SUM(บันทึกข้อมูล!N553:P553)=0,"",SUM(บันทึกข้อมูล!N553:P553))</f>
        <v/>
      </c>
      <c r="E553" s="116" t="str">
        <f>IF(SUM(บันทึกข้อมูล!Q553:S553)=0,"",SUM(บันทึกข้อมูล!Q553:S553))</f>
        <v/>
      </c>
      <c r="F553" s="116" t="str">
        <f>IF(SUM(บันทึกข้อมูล!T553:U553)=0,"",SUM(บันทึกข้อมูล!T553:U553))</f>
        <v/>
      </c>
      <c r="G553" s="116" t="str">
        <f>IF(SUM(บันทึกข้อมูล!V553:X553)=0,"",SUM(บันทึกข้อมูล!V553:X553))</f>
        <v/>
      </c>
      <c r="H553" s="130" t="str">
        <f>IF(SUM(บันทึกข้อมูล!F553:X553)=0,"",SUM(บันทึกข้อมูล!F553:X553))</f>
        <v/>
      </c>
      <c r="I553" s="116" t="str">
        <f>IF(SUM(บันทึกข้อมูล!Y553:AD553)=0,"",SUM(บันทึกข้อมูล!Y553:AD553))</f>
        <v/>
      </c>
    </row>
    <row r="554" spans="2:9" x14ac:dyDescent="0.2">
      <c r="B554" s="116" t="str">
        <f>IF(SUM(บันทึกข้อมูล!F554:K554)=0,"",SUM(บันทึกข้อมูล!F554:K554))</f>
        <v/>
      </c>
      <c r="C554" s="116" t="str">
        <f>IF(SUM(บันทึกข้อมูล!L554:M554)=0,"",SUM(บันทึกข้อมูล!L554:M554))</f>
        <v/>
      </c>
      <c r="D554" s="116" t="str">
        <f>IF(SUM(บันทึกข้อมูล!N554:P554)=0,"",SUM(บันทึกข้อมูล!N554:P554))</f>
        <v/>
      </c>
      <c r="E554" s="116" t="str">
        <f>IF(SUM(บันทึกข้อมูล!Q554:S554)=0,"",SUM(บันทึกข้อมูล!Q554:S554))</f>
        <v/>
      </c>
      <c r="F554" s="116" t="str">
        <f>IF(SUM(บันทึกข้อมูล!T554:U554)=0,"",SUM(บันทึกข้อมูล!T554:U554))</f>
        <v/>
      </c>
      <c r="G554" s="116" t="str">
        <f>IF(SUM(บันทึกข้อมูล!V554:X554)=0,"",SUM(บันทึกข้อมูล!V554:X554))</f>
        <v/>
      </c>
      <c r="H554" s="130" t="str">
        <f>IF(SUM(บันทึกข้อมูล!F554:X554)=0,"",SUM(บันทึกข้อมูล!F554:X554))</f>
        <v/>
      </c>
      <c r="I554" s="116" t="str">
        <f>IF(SUM(บันทึกข้อมูล!Y554:AD554)=0,"",SUM(บันทึกข้อมูล!Y554:AD554))</f>
        <v/>
      </c>
    </row>
    <row r="555" spans="2:9" x14ac:dyDescent="0.2">
      <c r="B555" s="116" t="str">
        <f>IF(SUM(บันทึกข้อมูล!F555:K555)=0,"",SUM(บันทึกข้อมูล!F555:K555))</f>
        <v/>
      </c>
      <c r="C555" s="116" t="str">
        <f>IF(SUM(บันทึกข้อมูล!L555:M555)=0,"",SUM(บันทึกข้อมูล!L555:M555))</f>
        <v/>
      </c>
      <c r="D555" s="116" t="str">
        <f>IF(SUM(บันทึกข้อมูล!N555:P555)=0,"",SUM(บันทึกข้อมูล!N555:P555))</f>
        <v/>
      </c>
      <c r="E555" s="116" t="str">
        <f>IF(SUM(บันทึกข้อมูล!Q555:S555)=0,"",SUM(บันทึกข้อมูล!Q555:S555))</f>
        <v/>
      </c>
      <c r="F555" s="116" t="str">
        <f>IF(SUM(บันทึกข้อมูล!T555:U555)=0,"",SUM(บันทึกข้อมูล!T555:U555))</f>
        <v/>
      </c>
      <c r="G555" s="116" t="str">
        <f>IF(SUM(บันทึกข้อมูล!V555:X555)=0,"",SUM(บันทึกข้อมูล!V555:X555))</f>
        <v/>
      </c>
      <c r="H555" s="130" t="str">
        <f>IF(SUM(บันทึกข้อมูล!F555:X555)=0,"",SUM(บันทึกข้อมูล!F555:X555))</f>
        <v/>
      </c>
      <c r="I555" s="116" t="str">
        <f>IF(SUM(บันทึกข้อมูล!Y555:AD555)=0,"",SUM(บันทึกข้อมูล!Y555:AD555))</f>
        <v/>
      </c>
    </row>
    <row r="556" spans="2:9" x14ac:dyDescent="0.2">
      <c r="B556" s="116" t="str">
        <f>IF(SUM(บันทึกข้อมูล!F556:K556)=0,"",SUM(บันทึกข้อมูล!F556:K556))</f>
        <v/>
      </c>
      <c r="C556" s="116" t="str">
        <f>IF(SUM(บันทึกข้อมูล!L556:M556)=0,"",SUM(บันทึกข้อมูล!L556:M556))</f>
        <v/>
      </c>
      <c r="D556" s="116" t="str">
        <f>IF(SUM(บันทึกข้อมูล!N556:P556)=0,"",SUM(บันทึกข้อมูล!N556:P556))</f>
        <v/>
      </c>
      <c r="E556" s="116" t="str">
        <f>IF(SUM(บันทึกข้อมูล!Q556:S556)=0,"",SUM(บันทึกข้อมูล!Q556:S556))</f>
        <v/>
      </c>
      <c r="F556" s="116" t="str">
        <f>IF(SUM(บันทึกข้อมูล!T556:U556)=0,"",SUM(บันทึกข้อมูล!T556:U556))</f>
        <v/>
      </c>
      <c r="G556" s="116" t="str">
        <f>IF(SUM(บันทึกข้อมูล!V556:X556)=0,"",SUM(บันทึกข้อมูล!V556:X556))</f>
        <v/>
      </c>
      <c r="H556" s="130" t="str">
        <f>IF(SUM(บันทึกข้อมูล!F556:X556)=0,"",SUM(บันทึกข้อมูล!F556:X556))</f>
        <v/>
      </c>
      <c r="I556" s="116" t="str">
        <f>IF(SUM(บันทึกข้อมูล!Y556:AD556)=0,"",SUM(บันทึกข้อมูล!Y556:AD556))</f>
        <v/>
      </c>
    </row>
    <row r="557" spans="2:9" x14ac:dyDescent="0.2">
      <c r="B557" s="116" t="str">
        <f>IF(SUM(บันทึกข้อมูล!F557:K557)=0,"",SUM(บันทึกข้อมูล!F557:K557))</f>
        <v/>
      </c>
      <c r="C557" s="116" t="str">
        <f>IF(SUM(บันทึกข้อมูล!L557:M557)=0,"",SUM(บันทึกข้อมูล!L557:M557))</f>
        <v/>
      </c>
      <c r="D557" s="116" t="str">
        <f>IF(SUM(บันทึกข้อมูล!N557:P557)=0,"",SUM(บันทึกข้อมูล!N557:P557))</f>
        <v/>
      </c>
      <c r="E557" s="116" t="str">
        <f>IF(SUM(บันทึกข้อมูล!Q557:S557)=0,"",SUM(บันทึกข้อมูล!Q557:S557))</f>
        <v/>
      </c>
      <c r="F557" s="116" t="str">
        <f>IF(SUM(บันทึกข้อมูล!T557:U557)=0,"",SUM(บันทึกข้อมูล!T557:U557))</f>
        <v/>
      </c>
      <c r="G557" s="116" t="str">
        <f>IF(SUM(บันทึกข้อมูล!V557:X557)=0,"",SUM(บันทึกข้อมูล!V557:X557))</f>
        <v/>
      </c>
      <c r="H557" s="130" t="str">
        <f>IF(SUM(บันทึกข้อมูล!F557:X557)=0,"",SUM(บันทึกข้อมูล!F557:X557))</f>
        <v/>
      </c>
      <c r="I557" s="116" t="str">
        <f>IF(SUM(บันทึกข้อมูล!Y557:AD557)=0,"",SUM(บันทึกข้อมูล!Y557:AD557))</f>
        <v/>
      </c>
    </row>
    <row r="558" spans="2:9" x14ac:dyDescent="0.2">
      <c r="B558" s="116" t="str">
        <f>IF(SUM(บันทึกข้อมูล!F558:K558)=0,"",SUM(บันทึกข้อมูล!F558:K558))</f>
        <v/>
      </c>
      <c r="C558" s="116" t="str">
        <f>IF(SUM(บันทึกข้อมูล!L558:M558)=0,"",SUM(บันทึกข้อมูล!L558:M558))</f>
        <v/>
      </c>
      <c r="D558" s="116" t="str">
        <f>IF(SUM(บันทึกข้อมูล!N558:P558)=0,"",SUM(บันทึกข้อมูล!N558:P558))</f>
        <v/>
      </c>
      <c r="E558" s="116" t="str">
        <f>IF(SUM(บันทึกข้อมูล!Q558:S558)=0,"",SUM(บันทึกข้อมูล!Q558:S558))</f>
        <v/>
      </c>
      <c r="F558" s="116" t="str">
        <f>IF(SUM(บันทึกข้อมูล!T558:U558)=0,"",SUM(บันทึกข้อมูล!T558:U558))</f>
        <v/>
      </c>
      <c r="G558" s="116" t="str">
        <f>IF(SUM(บันทึกข้อมูล!V558:X558)=0,"",SUM(บันทึกข้อมูล!V558:X558))</f>
        <v/>
      </c>
      <c r="H558" s="130" t="str">
        <f>IF(SUM(บันทึกข้อมูล!F558:X558)=0,"",SUM(บันทึกข้อมูล!F558:X558))</f>
        <v/>
      </c>
      <c r="I558" s="116" t="str">
        <f>IF(SUM(บันทึกข้อมูล!Y558:AD558)=0,"",SUM(บันทึกข้อมูล!Y558:AD558))</f>
        <v/>
      </c>
    </row>
    <row r="559" spans="2:9" x14ac:dyDescent="0.2">
      <c r="B559" s="116" t="str">
        <f>IF(SUM(บันทึกข้อมูล!F559:K559)=0,"",SUM(บันทึกข้อมูล!F559:K559))</f>
        <v/>
      </c>
      <c r="C559" s="116" t="str">
        <f>IF(SUM(บันทึกข้อมูล!L559:M559)=0,"",SUM(บันทึกข้อมูล!L559:M559))</f>
        <v/>
      </c>
      <c r="D559" s="116" t="str">
        <f>IF(SUM(บันทึกข้อมูล!N559:P559)=0,"",SUM(บันทึกข้อมูล!N559:P559))</f>
        <v/>
      </c>
      <c r="E559" s="116" t="str">
        <f>IF(SUM(บันทึกข้อมูล!Q559:S559)=0,"",SUM(บันทึกข้อมูล!Q559:S559))</f>
        <v/>
      </c>
      <c r="F559" s="116" t="str">
        <f>IF(SUM(บันทึกข้อมูล!T559:U559)=0,"",SUM(บันทึกข้อมูล!T559:U559))</f>
        <v/>
      </c>
      <c r="G559" s="116" t="str">
        <f>IF(SUM(บันทึกข้อมูล!V559:X559)=0,"",SUM(บันทึกข้อมูล!V559:X559))</f>
        <v/>
      </c>
      <c r="H559" s="130" t="str">
        <f>IF(SUM(บันทึกข้อมูล!F559:X559)=0,"",SUM(บันทึกข้อมูล!F559:X559))</f>
        <v/>
      </c>
      <c r="I559" s="116" t="str">
        <f>IF(SUM(บันทึกข้อมูล!Y559:AD559)=0,"",SUM(บันทึกข้อมูล!Y559:AD559))</f>
        <v/>
      </c>
    </row>
    <row r="560" spans="2:9" x14ac:dyDescent="0.2">
      <c r="B560" s="116" t="str">
        <f>IF(SUM(บันทึกข้อมูล!F560:K560)=0,"",SUM(บันทึกข้อมูล!F560:K560))</f>
        <v/>
      </c>
      <c r="C560" s="116" t="str">
        <f>IF(SUM(บันทึกข้อมูล!L560:M560)=0,"",SUM(บันทึกข้อมูล!L560:M560))</f>
        <v/>
      </c>
      <c r="D560" s="116" t="str">
        <f>IF(SUM(บันทึกข้อมูล!N560:P560)=0,"",SUM(บันทึกข้อมูล!N560:P560))</f>
        <v/>
      </c>
      <c r="E560" s="116" t="str">
        <f>IF(SUM(บันทึกข้อมูล!Q560:S560)=0,"",SUM(บันทึกข้อมูล!Q560:S560))</f>
        <v/>
      </c>
      <c r="F560" s="116" t="str">
        <f>IF(SUM(บันทึกข้อมูล!T560:U560)=0,"",SUM(บันทึกข้อมูล!T560:U560))</f>
        <v/>
      </c>
      <c r="G560" s="116" t="str">
        <f>IF(SUM(บันทึกข้อมูล!V560:X560)=0,"",SUM(บันทึกข้อมูล!V560:X560))</f>
        <v/>
      </c>
      <c r="H560" s="130" t="str">
        <f>IF(SUM(บันทึกข้อมูล!F560:X560)=0,"",SUM(บันทึกข้อมูล!F560:X560))</f>
        <v/>
      </c>
      <c r="I560" s="116" t="str">
        <f>IF(SUM(บันทึกข้อมูล!Y560:AD560)=0,"",SUM(บันทึกข้อมูล!Y560:AD560))</f>
        <v/>
      </c>
    </row>
    <row r="561" spans="2:9" x14ac:dyDescent="0.2">
      <c r="B561" s="116" t="str">
        <f>IF(SUM(บันทึกข้อมูล!F561:K561)=0,"",SUM(บันทึกข้อมูล!F561:K561))</f>
        <v/>
      </c>
      <c r="C561" s="116" t="str">
        <f>IF(SUM(บันทึกข้อมูล!L561:M561)=0,"",SUM(บันทึกข้อมูล!L561:M561))</f>
        <v/>
      </c>
      <c r="D561" s="116" t="str">
        <f>IF(SUM(บันทึกข้อมูล!N561:P561)=0,"",SUM(บันทึกข้อมูล!N561:P561))</f>
        <v/>
      </c>
      <c r="E561" s="116" t="str">
        <f>IF(SUM(บันทึกข้อมูล!Q561:S561)=0,"",SUM(บันทึกข้อมูล!Q561:S561))</f>
        <v/>
      </c>
      <c r="F561" s="116" t="str">
        <f>IF(SUM(บันทึกข้อมูล!T561:U561)=0,"",SUM(บันทึกข้อมูล!T561:U561))</f>
        <v/>
      </c>
      <c r="G561" s="116" t="str">
        <f>IF(SUM(บันทึกข้อมูล!V561:X561)=0,"",SUM(บันทึกข้อมูล!V561:X561))</f>
        <v/>
      </c>
      <c r="H561" s="130" t="str">
        <f>IF(SUM(บันทึกข้อมูล!F561:X561)=0,"",SUM(บันทึกข้อมูล!F561:X561))</f>
        <v/>
      </c>
      <c r="I561" s="116" t="str">
        <f>IF(SUM(บันทึกข้อมูล!Y561:AD561)=0,"",SUM(บันทึกข้อมูล!Y561:AD561))</f>
        <v/>
      </c>
    </row>
    <row r="562" spans="2:9" x14ac:dyDescent="0.2">
      <c r="B562" s="116" t="str">
        <f>IF(SUM(บันทึกข้อมูล!F562:K562)=0,"",SUM(บันทึกข้อมูล!F562:K562))</f>
        <v/>
      </c>
      <c r="C562" s="116" t="str">
        <f>IF(SUM(บันทึกข้อมูล!L562:M562)=0,"",SUM(บันทึกข้อมูล!L562:M562))</f>
        <v/>
      </c>
      <c r="D562" s="116" t="str">
        <f>IF(SUM(บันทึกข้อมูล!N562:P562)=0,"",SUM(บันทึกข้อมูล!N562:P562))</f>
        <v/>
      </c>
      <c r="E562" s="116" t="str">
        <f>IF(SUM(บันทึกข้อมูล!Q562:S562)=0,"",SUM(บันทึกข้อมูล!Q562:S562))</f>
        <v/>
      </c>
      <c r="F562" s="116" t="str">
        <f>IF(SUM(บันทึกข้อมูล!T562:U562)=0,"",SUM(บันทึกข้อมูล!T562:U562))</f>
        <v/>
      </c>
      <c r="G562" s="116" t="str">
        <f>IF(SUM(บันทึกข้อมูล!V562:X562)=0,"",SUM(บันทึกข้อมูล!V562:X562))</f>
        <v/>
      </c>
      <c r="H562" s="130" t="str">
        <f>IF(SUM(บันทึกข้อมูล!F562:X562)=0,"",SUM(บันทึกข้อมูล!F562:X562))</f>
        <v/>
      </c>
      <c r="I562" s="116" t="str">
        <f>IF(SUM(บันทึกข้อมูล!Y562:AD562)=0,"",SUM(บันทึกข้อมูล!Y562:AD562))</f>
        <v/>
      </c>
    </row>
    <row r="563" spans="2:9" x14ac:dyDescent="0.2">
      <c r="B563" s="116" t="str">
        <f>IF(SUM(บันทึกข้อมูล!F563:K563)=0,"",SUM(บันทึกข้อมูล!F563:K563))</f>
        <v/>
      </c>
      <c r="C563" s="116" t="str">
        <f>IF(SUM(บันทึกข้อมูล!L563:M563)=0,"",SUM(บันทึกข้อมูล!L563:M563))</f>
        <v/>
      </c>
      <c r="D563" s="116" t="str">
        <f>IF(SUM(บันทึกข้อมูล!N563:P563)=0,"",SUM(บันทึกข้อมูล!N563:P563))</f>
        <v/>
      </c>
      <c r="E563" s="116" t="str">
        <f>IF(SUM(บันทึกข้อมูล!Q563:S563)=0,"",SUM(บันทึกข้อมูล!Q563:S563))</f>
        <v/>
      </c>
      <c r="F563" s="116" t="str">
        <f>IF(SUM(บันทึกข้อมูล!T563:U563)=0,"",SUM(บันทึกข้อมูล!T563:U563))</f>
        <v/>
      </c>
      <c r="G563" s="116" t="str">
        <f>IF(SUM(บันทึกข้อมูล!V563:X563)=0,"",SUM(บันทึกข้อมูล!V563:X563))</f>
        <v/>
      </c>
      <c r="H563" s="130" t="str">
        <f>IF(SUM(บันทึกข้อมูล!F563:X563)=0,"",SUM(บันทึกข้อมูล!F563:X563))</f>
        <v/>
      </c>
      <c r="I563" s="116" t="str">
        <f>IF(SUM(บันทึกข้อมูล!Y563:AD563)=0,"",SUM(บันทึกข้อมูล!Y563:AD563))</f>
        <v/>
      </c>
    </row>
    <row r="564" spans="2:9" x14ac:dyDescent="0.2">
      <c r="B564" s="116" t="str">
        <f>IF(SUM(บันทึกข้อมูล!F564:K564)=0,"",SUM(บันทึกข้อมูล!F564:K564))</f>
        <v/>
      </c>
      <c r="C564" s="116" t="str">
        <f>IF(SUM(บันทึกข้อมูล!L564:M564)=0,"",SUM(บันทึกข้อมูล!L564:M564))</f>
        <v/>
      </c>
      <c r="D564" s="116" t="str">
        <f>IF(SUM(บันทึกข้อมูล!N564:P564)=0,"",SUM(บันทึกข้อมูล!N564:P564))</f>
        <v/>
      </c>
      <c r="E564" s="116" t="str">
        <f>IF(SUM(บันทึกข้อมูล!Q564:S564)=0,"",SUM(บันทึกข้อมูล!Q564:S564))</f>
        <v/>
      </c>
      <c r="F564" s="116" t="str">
        <f>IF(SUM(บันทึกข้อมูล!T564:U564)=0,"",SUM(บันทึกข้อมูล!T564:U564))</f>
        <v/>
      </c>
      <c r="G564" s="116" t="str">
        <f>IF(SUM(บันทึกข้อมูล!V564:X564)=0,"",SUM(บันทึกข้อมูล!V564:X564))</f>
        <v/>
      </c>
      <c r="H564" s="130" t="str">
        <f>IF(SUM(บันทึกข้อมูล!F564:X564)=0,"",SUM(บันทึกข้อมูล!F564:X564))</f>
        <v/>
      </c>
      <c r="I564" s="116" t="str">
        <f>IF(SUM(บันทึกข้อมูล!Y564:AD564)=0,"",SUM(บันทึกข้อมูล!Y564:AD564))</f>
        <v/>
      </c>
    </row>
    <row r="565" spans="2:9" x14ac:dyDescent="0.2">
      <c r="B565" s="116" t="str">
        <f>IF(SUM(บันทึกข้อมูล!F565:K565)=0,"",SUM(บันทึกข้อมูล!F565:K565))</f>
        <v/>
      </c>
      <c r="C565" s="116" t="str">
        <f>IF(SUM(บันทึกข้อมูล!L565:M565)=0,"",SUM(บันทึกข้อมูล!L565:M565))</f>
        <v/>
      </c>
      <c r="D565" s="116" t="str">
        <f>IF(SUM(บันทึกข้อมูล!N565:P565)=0,"",SUM(บันทึกข้อมูล!N565:P565))</f>
        <v/>
      </c>
      <c r="E565" s="116" t="str">
        <f>IF(SUM(บันทึกข้อมูล!Q565:S565)=0,"",SUM(บันทึกข้อมูล!Q565:S565))</f>
        <v/>
      </c>
      <c r="F565" s="116" t="str">
        <f>IF(SUM(บันทึกข้อมูล!T565:U565)=0,"",SUM(บันทึกข้อมูล!T565:U565))</f>
        <v/>
      </c>
      <c r="G565" s="116" t="str">
        <f>IF(SUM(บันทึกข้อมูล!V565:X565)=0,"",SUM(บันทึกข้อมูล!V565:X565))</f>
        <v/>
      </c>
      <c r="H565" s="130" t="str">
        <f>IF(SUM(บันทึกข้อมูล!F565:X565)=0,"",SUM(บันทึกข้อมูล!F565:X565))</f>
        <v/>
      </c>
      <c r="I565" s="116" t="str">
        <f>IF(SUM(บันทึกข้อมูล!Y565:AD565)=0,"",SUM(บันทึกข้อมูล!Y565:AD565))</f>
        <v/>
      </c>
    </row>
    <row r="566" spans="2:9" x14ac:dyDescent="0.2">
      <c r="B566" s="116" t="str">
        <f>IF(SUM(บันทึกข้อมูล!F566:K566)=0,"",SUM(บันทึกข้อมูล!F566:K566))</f>
        <v/>
      </c>
      <c r="C566" s="116" t="str">
        <f>IF(SUM(บันทึกข้อมูล!L566:M566)=0,"",SUM(บันทึกข้อมูล!L566:M566))</f>
        <v/>
      </c>
      <c r="D566" s="116" t="str">
        <f>IF(SUM(บันทึกข้อมูล!N566:P566)=0,"",SUM(บันทึกข้อมูล!N566:P566))</f>
        <v/>
      </c>
      <c r="E566" s="116" t="str">
        <f>IF(SUM(บันทึกข้อมูล!Q566:S566)=0,"",SUM(บันทึกข้อมูล!Q566:S566))</f>
        <v/>
      </c>
      <c r="F566" s="116" t="str">
        <f>IF(SUM(บันทึกข้อมูล!T566:U566)=0,"",SUM(บันทึกข้อมูล!T566:U566))</f>
        <v/>
      </c>
      <c r="G566" s="116" t="str">
        <f>IF(SUM(บันทึกข้อมูล!V566:X566)=0,"",SUM(บันทึกข้อมูล!V566:X566))</f>
        <v/>
      </c>
      <c r="H566" s="130" t="str">
        <f>IF(SUM(บันทึกข้อมูล!F566:X566)=0,"",SUM(บันทึกข้อมูล!F566:X566))</f>
        <v/>
      </c>
      <c r="I566" s="116" t="str">
        <f>IF(SUM(บันทึกข้อมูล!Y566:AD566)=0,"",SUM(บันทึกข้อมูล!Y566:AD566))</f>
        <v/>
      </c>
    </row>
    <row r="567" spans="2:9" x14ac:dyDescent="0.2">
      <c r="B567" s="116" t="str">
        <f>IF(SUM(บันทึกข้อมูล!F567:K567)=0,"",SUM(บันทึกข้อมูล!F567:K567))</f>
        <v/>
      </c>
      <c r="C567" s="116" t="str">
        <f>IF(SUM(บันทึกข้อมูล!L567:M567)=0,"",SUM(บันทึกข้อมูล!L567:M567))</f>
        <v/>
      </c>
      <c r="D567" s="116" t="str">
        <f>IF(SUM(บันทึกข้อมูล!N567:P567)=0,"",SUM(บันทึกข้อมูล!N567:P567))</f>
        <v/>
      </c>
      <c r="E567" s="116" t="str">
        <f>IF(SUM(บันทึกข้อมูล!Q567:S567)=0,"",SUM(บันทึกข้อมูล!Q567:S567))</f>
        <v/>
      </c>
      <c r="F567" s="116" t="str">
        <f>IF(SUM(บันทึกข้อมูล!T567:U567)=0,"",SUM(บันทึกข้อมูล!T567:U567))</f>
        <v/>
      </c>
      <c r="G567" s="116" t="str">
        <f>IF(SUM(บันทึกข้อมูล!V567:X567)=0,"",SUM(บันทึกข้อมูล!V567:X567))</f>
        <v/>
      </c>
      <c r="H567" s="130" t="str">
        <f>IF(SUM(บันทึกข้อมูล!F567:X567)=0,"",SUM(บันทึกข้อมูล!F567:X567))</f>
        <v/>
      </c>
      <c r="I567" s="116" t="str">
        <f>IF(SUM(บันทึกข้อมูล!Y567:AD567)=0,"",SUM(บันทึกข้อมูล!Y567:AD567))</f>
        <v/>
      </c>
    </row>
    <row r="568" spans="2:9" x14ac:dyDescent="0.2">
      <c r="B568" s="116" t="str">
        <f>IF(SUM(บันทึกข้อมูล!F568:K568)=0,"",SUM(บันทึกข้อมูล!F568:K568))</f>
        <v/>
      </c>
      <c r="C568" s="116" t="str">
        <f>IF(SUM(บันทึกข้อมูล!L568:M568)=0,"",SUM(บันทึกข้อมูล!L568:M568))</f>
        <v/>
      </c>
      <c r="D568" s="116" t="str">
        <f>IF(SUM(บันทึกข้อมูล!N568:P568)=0,"",SUM(บันทึกข้อมูล!N568:P568))</f>
        <v/>
      </c>
      <c r="E568" s="116" t="str">
        <f>IF(SUM(บันทึกข้อมูล!Q568:S568)=0,"",SUM(บันทึกข้อมูล!Q568:S568))</f>
        <v/>
      </c>
      <c r="F568" s="116" t="str">
        <f>IF(SUM(บันทึกข้อมูล!T568:U568)=0,"",SUM(บันทึกข้อมูล!T568:U568))</f>
        <v/>
      </c>
      <c r="G568" s="116" t="str">
        <f>IF(SUM(บันทึกข้อมูล!V568:X568)=0,"",SUM(บันทึกข้อมูล!V568:X568))</f>
        <v/>
      </c>
      <c r="H568" s="130" t="str">
        <f>IF(SUM(บันทึกข้อมูล!F568:X568)=0,"",SUM(บันทึกข้อมูล!F568:X568))</f>
        <v/>
      </c>
      <c r="I568" s="116" t="str">
        <f>IF(SUM(บันทึกข้อมูล!Y568:AD568)=0,"",SUM(บันทึกข้อมูล!Y568:AD568))</f>
        <v/>
      </c>
    </row>
    <row r="569" spans="2:9" x14ac:dyDescent="0.2">
      <c r="B569" s="116" t="str">
        <f>IF(SUM(บันทึกข้อมูล!F569:K569)=0,"",SUM(บันทึกข้อมูล!F569:K569))</f>
        <v/>
      </c>
      <c r="C569" s="116" t="str">
        <f>IF(SUM(บันทึกข้อมูล!L569:M569)=0,"",SUM(บันทึกข้อมูล!L569:M569))</f>
        <v/>
      </c>
      <c r="D569" s="116" t="str">
        <f>IF(SUM(บันทึกข้อมูล!N569:P569)=0,"",SUM(บันทึกข้อมูล!N569:P569))</f>
        <v/>
      </c>
      <c r="E569" s="116" t="str">
        <f>IF(SUM(บันทึกข้อมูล!Q569:S569)=0,"",SUM(บันทึกข้อมูล!Q569:S569))</f>
        <v/>
      </c>
      <c r="F569" s="116" t="str">
        <f>IF(SUM(บันทึกข้อมูล!T569:U569)=0,"",SUM(บันทึกข้อมูล!T569:U569))</f>
        <v/>
      </c>
      <c r="G569" s="116" t="str">
        <f>IF(SUM(บันทึกข้อมูล!V569:X569)=0,"",SUM(บันทึกข้อมูล!V569:X569))</f>
        <v/>
      </c>
      <c r="H569" s="130" t="str">
        <f>IF(SUM(บันทึกข้อมูล!F569:X569)=0,"",SUM(บันทึกข้อมูล!F569:X569))</f>
        <v/>
      </c>
      <c r="I569" s="116" t="str">
        <f>IF(SUM(บันทึกข้อมูล!Y569:AD569)=0,"",SUM(บันทึกข้อมูล!Y569:AD569))</f>
        <v/>
      </c>
    </row>
    <row r="570" spans="2:9" x14ac:dyDescent="0.2">
      <c r="B570" s="116" t="str">
        <f>IF(SUM(บันทึกข้อมูล!F570:K570)=0,"",SUM(บันทึกข้อมูล!F570:K570))</f>
        <v/>
      </c>
      <c r="C570" s="116" t="str">
        <f>IF(SUM(บันทึกข้อมูล!L570:M570)=0,"",SUM(บันทึกข้อมูล!L570:M570))</f>
        <v/>
      </c>
      <c r="D570" s="116" t="str">
        <f>IF(SUM(บันทึกข้อมูล!N570:P570)=0,"",SUM(บันทึกข้อมูล!N570:P570))</f>
        <v/>
      </c>
      <c r="E570" s="116" t="str">
        <f>IF(SUM(บันทึกข้อมูล!Q570:S570)=0,"",SUM(บันทึกข้อมูล!Q570:S570))</f>
        <v/>
      </c>
      <c r="F570" s="116" t="str">
        <f>IF(SUM(บันทึกข้อมูล!T570:U570)=0,"",SUM(บันทึกข้อมูล!T570:U570))</f>
        <v/>
      </c>
      <c r="G570" s="116" t="str">
        <f>IF(SUM(บันทึกข้อมูล!V570:X570)=0,"",SUM(บันทึกข้อมูล!V570:X570))</f>
        <v/>
      </c>
      <c r="H570" s="130" t="str">
        <f>IF(SUM(บันทึกข้อมูล!F570:X570)=0,"",SUM(บันทึกข้อมูล!F570:X570))</f>
        <v/>
      </c>
      <c r="I570" s="116" t="str">
        <f>IF(SUM(บันทึกข้อมูล!Y570:AD570)=0,"",SUM(บันทึกข้อมูล!Y570:AD570))</f>
        <v/>
      </c>
    </row>
    <row r="571" spans="2:9" x14ac:dyDescent="0.2">
      <c r="B571" s="116" t="str">
        <f>IF(SUM(บันทึกข้อมูล!F571:K571)=0,"",SUM(บันทึกข้อมูล!F571:K571))</f>
        <v/>
      </c>
      <c r="C571" s="116" t="str">
        <f>IF(SUM(บันทึกข้อมูล!L571:M571)=0,"",SUM(บันทึกข้อมูล!L571:M571))</f>
        <v/>
      </c>
      <c r="D571" s="116" t="str">
        <f>IF(SUM(บันทึกข้อมูล!N571:P571)=0,"",SUM(บันทึกข้อมูล!N571:P571))</f>
        <v/>
      </c>
      <c r="E571" s="116" t="str">
        <f>IF(SUM(บันทึกข้อมูล!Q571:S571)=0,"",SUM(บันทึกข้อมูล!Q571:S571))</f>
        <v/>
      </c>
      <c r="F571" s="116" t="str">
        <f>IF(SUM(บันทึกข้อมูล!T571:U571)=0,"",SUM(บันทึกข้อมูล!T571:U571))</f>
        <v/>
      </c>
      <c r="G571" s="116" t="str">
        <f>IF(SUM(บันทึกข้อมูล!V571:X571)=0,"",SUM(บันทึกข้อมูล!V571:X571))</f>
        <v/>
      </c>
      <c r="H571" s="130" t="str">
        <f>IF(SUM(บันทึกข้อมูล!F571:X571)=0,"",SUM(บันทึกข้อมูล!F571:X571))</f>
        <v/>
      </c>
      <c r="I571" s="116" t="str">
        <f>IF(SUM(บันทึกข้อมูล!Y571:AD571)=0,"",SUM(บันทึกข้อมูล!Y571:AD571))</f>
        <v/>
      </c>
    </row>
    <row r="572" spans="2:9" x14ac:dyDescent="0.2">
      <c r="B572" s="116" t="str">
        <f>IF(SUM(บันทึกข้อมูล!F572:K572)=0,"",SUM(บันทึกข้อมูล!F572:K572))</f>
        <v/>
      </c>
      <c r="C572" s="116" t="str">
        <f>IF(SUM(บันทึกข้อมูล!L572:M572)=0,"",SUM(บันทึกข้อมูล!L572:M572))</f>
        <v/>
      </c>
      <c r="D572" s="116" t="str">
        <f>IF(SUM(บันทึกข้อมูล!N572:P572)=0,"",SUM(บันทึกข้อมูล!N572:P572))</f>
        <v/>
      </c>
      <c r="E572" s="116" t="str">
        <f>IF(SUM(บันทึกข้อมูล!Q572:S572)=0,"",SUM(บันทึกข้อมูล!Q572:S572))</f>
        <v/>
      </c>
      <c r="F572" s="116" t="str">
        <f>IF(SUM(บันทึกข้อมูล!T572:U572)=0,"",SUM(บันทึกข้อมูล!T572:U572))</f>
        <v/>
      </c>
      <c r="G572" s="116" t="str">
        <f>IF(SUM(บันทึกข้อมูล!V572:X572)=0,"",SUM(บันทึกข้อมูล!V572:X572))</f>
        <v/>
      </c>
      <c r="H572" s="130" t="str">
        <f>IF(SUM(บันทึกข้อมูล!F572:X572)=0,"",SUM(บันทึกข้อมูล!F572:X572))</f>
        <v/>
      </c>
      <c r="I572" s="116" t="str">
        <f>IF(SUM(บันทึกข้อมูล!Y572:AD572)=0,"",SUM(บันทึกข้อมูล!Y572:AD572))</f>
        <v/>
      </c>
    </row>
    <row r="573" spans="2:9" x14ac:dyDescent="0.2">
      <c r="B573" s="116" t="str">
        <f>IF(SUM(บันทึกข้อมูล!F573:K573)=0,"",SUM(บันทึกข้อมูล!F573:K573))</f>
        <v/>
      </c>
      <c r="C573" s="116" t="str">
        <f>IF(SUM(บันทึกข้อมูล!L573:M573)=0,"",SUM(บันทึกข้อมูล!L573:M573))</f>
        <v/>
      </c>
      <c r="D573" s="116" t="str">
        <f>IF(SUM(บันทึกข้อมูล!N573:P573)=0,"",SUM(บันทึกข้อมูล!N573:P573))</f>
        <v/>
      </c>
      <c r="E573" s="116" t="str">
        <f>IF(SUM(บันทึกข้อมูล!Q573:S573)=0,"",SUM(บันทึกข้อมูล!Q573:S573))</f>
        <v/>
      </c>
      <c r="F573" s="116" t="str">
        <f>IF(SUM(บันทึกข้อมูล!T573:U573)=0,"",SUM(บันทึกข้อมูล!T573:U573))</f>
        <v/>
      </c>
      <c r="G573" s="116" t="str">
        <f>IF(SUM(บันทึกข้อมูล!V573:X573)=0,"",SUM(บันทึกข้อมูล!V573:X573))</f>
        <v/>
      </c>
      <c r="H573" s="130" t="str">
        <f>IF(SUM(บันทึกข้อมูล!F573:X573)=0,"",SUM(บันทึกข้อมูล!F573:X573))</f>
        <v/>
      </c>
      <c r="I573" s="116" t="str">
        <f>IF(SUM(บันทึกข้อมูล!Y573:AD573)=0,"",SUM(บันทึกข้อมูล!Y573:AD573))</f>
        <v/>
      </c>
    </row>
    <row r="574" spans="2:9" x14ac:dyDescent="0.2">
      <c r="B574" s="116" t="str">
        <f>IF(SUM(บันทึกข้อมูล!F574:K574)=0,"",SUM(บันทึกข้อมูล!F574:K574))</f>
        <v/>
      </c>
      <c r="C574" s="116" t="str">
        <f>IF(SUM(บันทึกข้อมูล!L574:M574)=0,"",SUM(บันทึกข้อมูล!L574:M574))</f>
        <v/>
      </c>
      <c r="D574" s="116" t="str">
        <f>IF(SUM(บันทึกข้อมูล!N574:P574)=0,"",SUM(บันทึกข้อมูล!N574:P574))</f>
        <v/>
      </c>
      <c r="E574" s="116" t="str">
        <f>IF(SUM(บันทึกข้อมูล!Q574:S574)=0,"",SUM(บันทึกข้อมูล!Q574:S574))</f>
        <v/>
      </c>
      <c r="F574" s="116" t="str">
        <f>IF(SUM(บันทึกข้อมูล!T574:U574)=0,"",SUM(บันทึกข้อมูล!T574:U574))</f>
        <v/>
      </c>
      <c r="G574" s="116" t="str">
        <f>IF(SUM(บันทึกข้อมูล!V574:X574)=0,"",SUM(บันทึกข้อมูล!V574:X574))</f>
        <v/>
      </c>
      <c r="H574" s="130" t="str">
        <f>IF(SUM(บันทึกข้อมูล!F574:X574)=0,"",SUM(บันทึกข้อมูล!F574:X574))</f>
        <v/>
      </c>
      <c r="I574" s="116" t="str">
        <f>IF(SUM(บันทึกข้อมูล!Y574:AD574)=0,"",SUM(บันทึกข้อมูล!Y574:AD574))</f>
        <v/>
      </c>
    </row>
    <row r="575" spans="2:9" x14ac:dyDescent="0.2">
      <c r="B575" s="116" t="str">
        <f>IF(SUM(บันทึกข้อมูล!F575:K575)=0,"",SUM(บันทึกข้อมูล!F575:K575))</f>
        <v/>
      </c>
      <c r="C575" s="116" t="str">
        <f>IF(SUM(บันทึกข้อมูล!L575:M575)=0,"",SUM(บันทึกข้อมูล!L575:M575))</f>
        <v/>
      </c>
      <c r="D575" s="116" t="str">
        <f>IF(SUM(บันทึกข้อมูล!N575:P575)=0,"",SUM(บันทึกข้อมูล!N575:P575))</f>
        <v/>
      </c>
      <c r="E575" s="116" t="str">
        <f>IF(SUM(บันทึกข้อมูล!Q575:S575)=0,"",SUM(บันทึกข้อมูล!Q575:S575))</f>
        <v/>
      </c>
      <c r="F575" s="116" t="str">
        <f>IF(SUM(บันทึกข้อมูล!T575:U575)=0,"",SUM(บันทึกข้อมูล!T575:U575))</f>
        <v/>
      </c>
      <c r="G575" s="116" t="str">
        <f>IF(SUM(บันทึกข้อมูล!V575:X575)=0,"",SUM(บันทึกข้อมูล!V575:X575))</f>
        <v/>
      </c>
      <c r="H575" s="130" t="str">
        <f>IF(SUM(บันทึกข้อมูล!F575:X575)=0,"",SUM(บันทึกข้อมูล!F575:X575))</f>
        <v/>
      </c>
      <c r="I575" s="116" t="str">
        <f>IF(SUM(บันทึกข้อมูล!Y575:AD575)=0,"",SUM(บันทึกข้อมูล!Y575:AD575))</f>
        <v/>
      </c>
    </row>
    <row r="576" spans="2:9" x14ac:dyDescent="0.2">
      <c r="B576" s="116" t="str">
        <f>IF(SUM(บันทึกข้อมูล!F576:K576)=0,"",SUM(บันทึกข้อมูล!F576:K576))</f>
        <v/>
      </c>
      <c r="C576" s="116" t="str">
        <f>IF(SUM(บันทึกข้อมูล!L576:M576)=0,"",SUM(บันทึกข้อมูล!L576:M576))</f>
        <v/>
      </c>
      <c r="D576" s="116" t="str">
        <f>IF(SUM(บันทึกข้อมูล!N576:P576)=0,"",SUM(บันทึกข้อมูล!N576:P576))</f>
        <v/>
      </c>
      <c r="E576" s="116" t="str">
        <f>IF(SUM(บันทึกข้อมูล!Q576:S576)=0,"",SUM(บันทึกข้อมูล!Q576:S576))</f>
        <v/>
      </c>
      <c r="F576" s="116" t="str">
        <f>IF(SUM(บันทึกข้อมูล!T576:U576)=0,"",SUM(บันทึกข้อมูล!T576:U576))</f>
        <v/>
      </c>
      <c r="G576" s="116" t="str">
        <f>IF(SUM(บันทึกข้อมูล!V576:X576)=0,"",SUM(บันทึกข้อมูล!V576:X576))</f>
        <v/>
      </c>
      <c r="H576" s="130" t="str">
        <f>IF(SUM(บันทึกข้อมูล!F576:X576)=0,"",SUM(บันทึกข้อมูล!F576:X576))</f>
        <v/>
      </c>
      <c r="I576" s="116" t="str">
        <f>IF(SUM(บันทึกข้อมูล!Y576:AD576)=0,"",SUM(บันทึกข้อมูล!Y576:AD576))</f>
        <v/>
      </c>
    </row>
    <row r="577" spans="2:9" x14ac:dyDescent="0.2">
      <c r="B577" s="116" t="str">
        <f>IF(SUM(บันทึกข้อมูล!F577:K577)=0,"",SUM(บันทึกข้อมูล!F577:K577))</f>
        <v/>
      </c>
      <c r="C577" s="116" t="str">
        <f>IF(SUM(บันทึกข้อมูล!L577:M577)=0,"",SUM(บันทึกข้อมูล!L577:M577))</f>
        <v/>
      </c>
      <c r="D577" s="116" t="str">
        <f>IF(SUM(บันทึกข้อมูล!N577:P577)=0,"",SUM(บันทึกข้อมูล!N577:P577))</f>
        <v/>
      </c>
      <c r="E577" s="116" t="str">
        <f>IF(SUM(บันทึกข้อมูล!Q577:S577)=0,"",SUM(บันทึกข้อมูล!Q577:S577))</f>
        <v/>
      </c>
      <c r="F577" s="116" t="str">
        <f>IF(SUM(บันทึกข้อมูล!T577:U577)=0,"",SUM(บันทึกข้อมูล!T577:U577))</f>
        <v/>
      </c>
      <c r="G577" s="116" t="str">
        <f>IF(SUM(บันทึกข้อมูล!V577:X577)=0,"",SUM(บันทึกข้อมูล!V577:X577))</f>
        <v/>
      </c>
      <c r="H577" s="130" t="str">
        <f>IF(SUM(บันทึกข้อมูล!F577:X577)=0,"",SUM(บันทึกข้อมูล!F577:X577))</f>
        <v/>
      </c>
      <c r="I577" s="116" t="str">
        <f>IF(SUM(บันทึกข้อมูล!Y577:AD577)=0,"",SUM(บันทึกข้อมูล!Y577:AD577))</f>
        <v/>
      </c>
    </row>
    <row r="578" spans="2:9" x14ac:dyDescent="0.2">
      <c r="B578" s="116" t="str">
        <f>IF(SUM(บันทึกข้อมูล!F578:K578)=0,"",SUM(บันทึกข้อมูล!F578:K578))</f>
        <v/>
      </c>
      <c r="C578" s="116" t="str">
        <f>IF(SUM(บันทึกข้อมูล!L578:M578)=0,"",SUM(บันทึกข้อมูล!L578:M578))</f>
        <v/>
      </c>
      <c r="D578" s="116" t="str">
        <f>IF(SUM(บันทึกข้อมูล!N578:P578)=0,"",SUM(บันทึกข้อมูล!N578:P578))</f>
        <v/>
      </c>
      <c r="E578" s="116" t="str">
        <f>IF(SUM(บันทึกข้อมูล!Q578:S578)=0,"",SUM(บันทึกข้อมูล!Q578:S578))</f>
        <v/>
      </c>
      <c r="F578" s="116" t="str">
        <f>IF(SUM(บันทึกข้อมูล!T578:U578)=0,"",SUM(บันทึกข้อมูล!T578:U578))</f>
        <v/>
      </c>
      <c r="G578" s="116" t="str">
        <f>IF(SUM(บันทึกข้อมูล!V578:X578)=0,"",SUM(บันทึกข้อมูล!V578:X578))</f>
        <v/>
      </c>
      <c r="H578" s="130" t="str">
        <f>IF(SUM(บันทึกข้อมูล!F578:X578)=0,"",SUM(บันทึกข้อมูล!F578:X578))</f>
        <v/>
      </c>
      <c r="I578" s="116" t="str">
        <f>IF(SUM(บันทึกข้อมูล!Y578:AD578)=0,"",SUM(บันทึกข้อมูล!Y578:AD578))</f>
        <v/>
      </c>
    </row>
    <row r="579" spans="2:9" x14ac:dyDescent="0.2">
      <c r="B579" s="116" t="str">
        <f>IF(SUM(บันทึกข้อมูล!F579:K579)=0,"",SUM(บันทึกข้อมูล!F579:K579))</f>
        <v/>
      </c>
      <c r="C579" s="116" t="str">
        <f>IF(SUM(บันทึกข้อมูล!L579:M579)=0,"",SUM(บันทึกข้อมูล!L579:M579))</f>
        <v/>
      </c>
      <c r="D579" s="116" t="str">
        <f>IF(SUM(บันทึกข้อมูล!N579:P579)=0,"",SUM(บันทึกข้อมูล!N579:P579))</f>
        <v/>
      </c>
      <c r="E579" s="116" t="str">
        <f>IF(SUM(บันทึกข้อมูล!Q579:S579)=0,"",SUM(บันทึกข้อมูล!Q579:S579))</f>
        <v/>
      </c>
      <c r="F579" s="116" t="str">
        <f>IF(SUM(บันทึกข้อมูล!T579:U579)=0,"",SUM(บันทึกข้อมูล!T579:U579))</f>
        <v/>
      </c>
      <c r="G579" s="116" t="str">
        <f>IF(SUM(บันทึกข้อมูล!V579:X579)=0,"",SUM(บันทึกข้อมูล!V579:X579))</f>
        <v/>
      </c>
      <c r="H579" s="130" t="str">
        <f>IF(SUM(บันทึกข้อมูล!F579:X579)=0,"",SUM(บันทึกข้อมูล!F579:X579))</f>
        <v/>
      </c>
      <c r="I579" s="116" t="str">
        <f>IF(SUM(บันทึกข้อมูล!Y579:AD579)=0,"",SUM(บันทึกข้อมูล!Y579:AD579))</f>
        <v/>
      </c>
    </row>
    <row r="580" spans="2:9" x14ac:dyDescent="0.2">
      <c r="B580" s="116" t="str">
        <f>IF(SUM(บันทึกข้อมูล!F580:K580)=0,"",SUM(บันทึกข้อมูล!F580:K580))</f>
        <v/>
      </c>
      <c r="C580" s="116" t="str">
        <f>IF(SUM(บันทึกข้อมูล!L580:M580)=0,"",SUM(บันทึกข้อมูล!L580:M580))</f>
        <v/>
      </c>
      <c r="D580" s="116" t="str">
        <f>IF(SUM(บันทึกข้อมูล!N580:P580)=0,"",SUM(บันทึกข้อมูล!N580:P580))</f>
        <v/>
      </c>
      <c r="E580" s="116" t="str">
        <f>IF(SUM(บันทึกข้อมูล!Q580:S580)=0,"",SUM(บันทึกข้อมูล!Q580:S580))</f>
        <v/>
      </c>
      <c r="F580" s="116" t="str">
        <f>IF(SUM(บันทึกข้อมูล!T580:U580)=0,"",SUM(บันทึกข้อมูล!T580:U580))</f>
        <v/>
      </c>
      <c r="G580" s="116" t="str">
        <f>IF(SUM(บันทึกข้อมูล!V580:X580)=0,"",SUM(บันทึกข้อมูล!V580:X580))</f>
        <v/>
      </c>
      <c r="H580" s="130" t="str">
        <f>IF(SUM(บันทึกข้อมูล!F580:X580)=0,"",SUM(บันทึกข้อมูล!F580:X580))</f>
        <v/>
      </c>
      <c r="I580" s="116" t="str">
        <f>IF(SUM(บันทึกข้อมูล!Y580:AD580)=0,"",SUM(บันทึกข้อมูล!Y580:AD580))</f>
        <v/>
      </c>
    </row>
    <row r="581" spans="2:9" x14ac:dyDescent="0.2">
      <c r="B581" s="116" t="str">
        <f>IF(SUM(บันทึกข้อมูล!F581:K581)=0,"",SUM(บันทึกข้อมูล!F581:K581))</f>
        <v/>
      </c>
      <c r="C581" s="116" t="str">
        <f>IF(SUM(บันทึกข้อมูล!L581:M581)=0,"",SUM(บันทึกข้อมูล!L581:M581))</f>
        <v/>
      </c>
      <c r="D581" s="116" t="str">
        <f>IF(SUM(บันทึกข้อมูล!N581:P581)=0,"",SUM(บันทึกข้อมูล!N581:P581))</f>
        <v/>
      </c>
      <c r="E581" s="116" t="str">
        <f>IF(SUM(บันทึกข้อมูล!Q581:S581)=0,"",SUM(บันทึกข้อมูล!Q581:S581))</f>
        <v/>
      </c>
      <c r="F581" s="116" t="str">
        <f>IF(SUM(บันทึกข้อมูล!T581:U581)=0,"",SUM(บันทึกข้อมูล!T581:U581))</f>
        <v/>
      </c>
      <c r="G581" s="116" t="str">
        <f>IF(SUM(บันทึกข้อมูล!V581:X581)=0,"",SUM(บันทึกข้อมูล!V581:X581))</f>
        <v/>
      </c>
      <c r="H581" s="130" t="str">
        <f>IF(SUM(บันทึกข้อมูล!F581:X581)=0,"",SUM(บันทึกข้อมูล!F581:X581))</f>
        <v/>
      </c>
      <c r="I581" s="116" t="str">
        <f>IF(SUM(บันทึกข้อมูล!Y581:AD581)=0,"",SUM(บันทึกข้อมูล!Y581:AD581))</f>
        <v/>
      </c>
    </row>
    <row r="582" spans="2:9" x14ac:dyDescent="0.2">
      <c r="B582" s="116" t="str">
        <f>IF(SUM(บันทึกข้อมูล!F582:K582)=0,"",SUM(บันทึกข้อมูล!F582:K582))</f>
        <v/>
      </c>
      <c r="C582" s="116" t="str">
        <f>IF(SUM(บันทึกข้อมูล!L582:M582)=0,"",SUM(บันทึกข้อมูล!L582:M582))</f>
        <v/>
      </c>
      <c r="D582" s="116" t="str">
        <f>IF(SUM(บันทึกข้อมูล!N582:P582)=0,"",SUM(บันทึกข้อมูล!N582:P582))</f>
        <v/>
      </c>
      <c r="E582" s="116" t="str">
        <f>IF(SUM(บันทึกข้อมูล!Q582:S582)=0,"",SUM(บันทึกข้อมูล!Q582:S582))</f>
        <v/>
      </c>
      <c r="F582" s="116" t="str">
        <f>IF(SUM(บันทึกข้อมูล!T582:U582)=0,"",SUM(บันทึกข้อมูล!T582:U582))</f>
        <v/>
      </c>
      <c r="G582" s="116" t="str">
        <f>IF(SUM(บันทึกข้อมูล!V582:X582)=0,"",SUM(บันทึกข้อมูล!V582:X582))</f>
        <v/>
      </c>
      <c r="H582" s="130" t="str">
        <f>IF(SUM(บันทึกข้อมูล!F582:X582)=0,"",SUM(บันทึกข้อมูล!F582:X582))</f>
        <v/>
      </c>
      <c r="I582" s="116" t="str">
        <f>IF(SUM(บันทึกข้อมูล!Y582:AD582)=0,"",SUM(บันทึกข้อมูล!Y582:AD582))</f>
        <v/>
      </c>
    </row>
    <row r="583" spans="2:9" x14ac:dyDescent="0.2">
      <c r="B583" s="116" t="str">
        <f>IF(SUM(บันทึกข้อมูล!F583:K583)=0,"",SUM(บันทึกข้อมูล!F583:K583))</f>
        <v/>
      </c>
      <c r="C583" s="116" t="str">
        <f>IF(SUM(บันทึกข้อมูล!L583:M583)=0,"",SUM(บันทึกข้อมูล!L583:M583))</f>
        <v/>
      </c>
      <c r="D583" s="116" t="str">
        <f>IF(SUM(บันทึกข้อมูล!N583:P583)=0,"",SUM(บันทึกข้อมูล!N583:P583))</f>
        <v/>
      </c>
      <c r="E583" s="116" t="str">
        <f>IF(SUM(บันทึกข้อมูล!Q583:S583)=0,"",SUM(บันทึกข้อมูล!Q583:S583))</f>
        <v/>
      </c>
      <c r="F583" s="116" t="str">
        <f>IF(SUM(บันทึกข้อมูล!T583:U583)=0,"",SUM(บันทึกข้อมูล!T583:U583))</f>
        <v/>
      </c>
      <c r="G583" s="116" t="str">
        <f>IF(SUM(บันทึกข้อมูล!V583:X583)=0,"",SUM(บันทึกข้อมูล!V583:X583))</f>
        <v/>
      </c>
      <c r="H583" s="130" t="str">
        <f>IF(SUM(บันทึกข้อมูล!F583:X583)=0,"",SUM(บันทึกข้อมูล!F583:X583))</f>
        <v/>
      </c>
      <c r="I583" s="116" t="str">
        <f>IF(SUM(บันทึกข้อมูล!Y583:AD583)=0,"",SUM(บันทึกข้อมูล!Y583:AD583))</f>
        <v/>
      </c>
    </row>
    <row r="584" spans="2:9" x14ac:dyDescent="0.2">
      <c r="B584" s="116" t="str">
        <f>IF(SUM(บันทึกข้อมูล!F584:K584)=0,"",SUM(บันทึกข้อมูล!F584:K584))</f>
        <v/>
      </c>
      <c r="C584" s="116" t="str">
        <f>IF(SUM(บันทึกข้อมูล!L584:M584)=0,"",SUM(บันทึกข้อมูล!L584:M584))</f>
        <v/>
      </c>
      <c r="D584" s="116" t="str">
        <f>IF(SUM(บันทึกข้อมูล!N584:P584)=0,"",SUM(บันทึกข้อมูล!N584:P584))</f>
        <v/>
      </c>
      <c r="E584" s="116" t="str">
        <f>IF(SUM(บันทึกข้อมูล!Q584:S584)=0,"",SUM(บันทึกข้อมูล!Q584:S584))</f>
        <v/>
      </c>
      <c r="F584" s="116" t="str">
        <f>IF(SUM(บันทึกข้อมูล!T584:U584)=0,"",SUM(บันทึกข้อมูล!T584:U584))</f>
        <v/>
      </c>
      <c r="G584" s="116" t="str">
        <f>IF(SUM(บันทึกข้อมูล!V584:X584)=0,"",SUM(บันทึกข้อมูล!V584:X584))</f>
        <v/>
      </c>
      <c r="H584" s="130" t="str">
        <f>IF(SUM(บันทึกข้อมูล!F584:X584)=0,"",SUM(บันทึกข้อมูล!F584:X584))</f>
        <v/>
      </c>
      <c r="I584" s="116" t="str">
        <f>IF(SUM(บันทึกข้อมูล!Y584:AD584)=0,"",SUM(บันทึกข้อมูล!Y584:AD584))</f>
        <v/>
      </c>
    </row>
    <row r="585" spans="2:9" x14ac:dyDescent="0.2">
      <c r="B585" s="116" t="str">
        <f>IF(SUM(บันทึกข้อมูล!F585:K585)=0,"",SUM(บันทึกข้อมูล!F585:K585))</f>
        <v/>
      </c>
      <c r="C585" s="116" t="str">
        <f>IF(SUM(บันทึกข้อมูล!L585:M585)=0,"",SUM(บันทึกข้อมูล!L585:M585))</f>
        <v/>
      </c>
      <c r="D585" s="116" t="str">
        <f>IF(SUM(บันทึกข้อมูล!N585:P585)=0,"",SUM(บันทึกข้อมูล!N585:P585))</f>
        <v/>
      </c>
      <c r="E585" s="116" t="str">
        <f>IF(SUM(บันทึกข้อมูล!Q585:S585)=0,"",SUM(บันทึกข้อมูล!Q585:S585))</f>
        <v/>
      </c>
      <c r="F585" s="116" t="str">
        <f>IF(SUM(บันทึกข้อมูล!T585:U585)=0,"",SUM(บันทึกข้อมูล!T585:U585))</f>
        <v/>
      </c>
      <c r="G585" s="116" t="str">
        <f>IF(SUM(บันทึกข้อมูล!V585:X585)=0,"",SUM(บันทึกข้อมูล!V585:X585))</f>
        <v/>
      </c>
      <c r="H585" s="130" t="str">
        <f>IF(SUM(บันทึกข้อมูล!F585:X585)=0,"",SUM(บันทึกข้อมูล!F585:X585))</f>
        <v/>
      </c>
      <c r="I585" s="116" t="str">
        <f>IF(SUM(บันทึกข้อมูล!Y585:AD585)=0,"",SUM(บันทึกข้อมูล!Y585:AD585))</f>
        <v/>
      </c>
    </row>
    <row r="586" spans="2:9" x14ac:dyDescent="0.2">
      <c r="B586" s="116" t="str">
        <f>IF(SUM(บันทึกข้อมูล!F586:K586)=0,"",SUM(บันทึกข้อมูล!F586:K586))</f>
        <v/>
      </c>
      <c r="C586" s="116" t="str">
        <f>IF(SUM(บันทึกข้อมูล!L586:M586)=0,"",SUM(บันทึกข้อมูล!L586:M586))</f>
        <v/>
      </c>
      <c r="D586" s="116" t="str">
        <f>IF(SUM(บันทึกข้อมูล!N586:P586)=0,"",SUM(บันทึกข้อมูล!N586:P586))</f>
        <v/>
      </c>
      <c r="E586" s="116" t="str">
        <f>IF(SUM(บันทึกข้อมูล!Q586:S586)=0,"",SUM(บันทึกข้อมูล!Q586:S586))</f>
        <v/>
      </c>
      <c r="F586" s="116" t="str">
        <f>IF(SUM(บันทึกข้อมูล!T586:U586)=0,"",SUM(บันทึกข้อมูล!T586:U586))</f>
        <v/>
      </c>
      <c r="G586" s="116" t="str">
        <f>IF(SUM(บันทึกข้อมูล!V586:X586)=0,"",SUM(บันทึกข้อมูล!V586:X586))</f>
        <v/>
      </c>
      <c r="H586" s="130" t="str">
        <f>IF(SUM(บันทึกข้อมูล!F586:X586)=0,"",SUM(บันทึกข้อมูล!F586:X586))</f>
        <v/>
      </c>
      <c r="I586" s="116" t="str">
        <f>IF(SUM(บันทึกข้อมูล!Y586:AD586)=0,"",SUM(บันทึกข้อมูล!Y586:AD586))</f>
        <v/>
      </c>
    </row>
    <row r="587" spans="2:9" x14ac:dyDescent="0.2">
      <c r="B587" s="116" t="str">
        <f>IF(SUM(บันทึกข้อมูล!F587:K587)=0,"",SUM(บันทึกข้อมูล!F587:K587))</f>
        <v/>
      </c>
      <c r="C587" s="116" t="str">
        <f>IF(SUM(บันทึกข้อมูล!L587:M587)=0,"",SUM(บันทึกข้อมูล!L587:M587))</f>
        <v/>
      </c>
      <c r="D587" s="116" t="str">
        <f>IF(SUM(บันทึกข้อมูล!N587:P587)=0,"",SUM(บันทึกข้อมูล!N587:P587))</f>
        <v/>
      </c>
      <c r="E587" s="116" t="str">
        <f>IF(SUM(บันทึกข้อมูล!Q587:S587)=0,"",SUM(บันทึกข้อมูล!Q587:S587))</f>
        <v/>
      </c>
      <c r="F587" s="116" t="str">
        <f>IF(SUM(บันทึกข้อมูล!T587:U587)=0,"",SUM(บันทึกข้อมูล!T587:U587))</f>
        <v/>
      </c>
      <c r="G587" s="116" t="str">
        <f>IF(SUM(บันทึกข้อมูล!V587:X587)=0,"",SUM(บันทึกข้อมูล!V587:X587))</f>
        <v/>
      </c>
      <c r="H587" s="130" t="str">
        <f>IF(SUM(บันทึกข้อมูล!F587:X587)=0,"",SUM(บันทึกข้อมูล!F587:X587))</f>
        <v/>
      </c>
      <c r="I587" s="116" t="str">
        <f>IF(SUM(บันทึกข้อมูล!Y587:AD587)=0,"",SUM(บันทึกข้อมูล!Y587:AD587))</f>
        <v/>
      </c>
    </row>
    <row r="588" spans="2:9" x14ac:dyDescent="0.2">
      <c r="B588" s="116" t="str">
        <f>IF(SUM(บันทึกข้อมูล!F588:K588)=0,"",SUM(บันทึกข้อมูล!F588:K588))</f>
        <v/>
      </c>
      <c r="C588" s="116" t="str">
        <f>IF(SUM(บันทึกข้อมูล!L588:M588)=0,"",SUM(บันทึกข้อมูล!L588:M588))</f>
        <v/>
      </c>
      <c r="D588" s="116" t="str">
        <f>IF(SUM(บันทึกข้อมูล!N588:P588)=0,"",SUM(บันทึกข้อมูล!N588:P588))</f>
        <v/>
      </c>
      <c r="E588" s="116" t="str">
        <f>IF(SUM(บันทึกข้อมูล!Q588:S588)=0,"",SUM(บันทึกข้อมูล!Q588:S588))</f>
        <v/>
      </c>
      <c r="F588" s="116" t="str">
        <f>IF(SUM(บันทึกข้อมูล!T588:U588)=0,"",SUM(บันทึกข้อมูล!T588:U588))</f>
        <v/>
      </c>
      <c r="G588" s="116" t="str">
        <f>IF(SUM(บันทึกข้อมูล!V588:X588)=0,"",SUM(บันทึกข้อมูล!V588:X588))</f>
        <v/>
      </c>
      <c r="H588" s="130" t="str">
        <f>IF(SUM(บันทึกข้อมูล!F588:X588)=0,"",SUM(บันทึกข้อมูล!F588:X588))</f>
        <v/>
      </c>
      <c r="I588" s="116" t="str">
        <f>IF(SUM(บันทึกข้อมูล!Y588:AD588)=0,"",SUM(บันทึกข้อมูล!Y588:AD588))</f>
        <v/>
      </c>
    </row>
    <row r="589" spans="2:9" x14ac:dyDescent="0.2">
      <c r="B589" s="116" t="str">
        <f>IF(SUM(บันทึกข้อมูล!F589:K589)=0,"",SUM(บันทึกข้อมูล!F589:K589))</f>
        <v/>
      </c>
      <c r="C589" s="116" t="str">
        <f>IF(SUM(บันทึกข้อมูล!L589:M589)=0,"",SUM(บันทึกข้อมูล!L589:M589))</f>
        <v/>
      </c>
      <c r="D589" s="116" t="str">
        <f>IF(SUM(บันทึกข้อมูล!N589:P589)=0,"",SUM(บันทึกข้อมูล!N589:P589))</f>
        <v/>
      </c>
      <c r="E589" s="116" t="str">
        <f>IF(SUM(บันทึกข้อมูล!Q589:S589)=0,"",SUM(บันทึกข้อมูล!Q589:S589))</f>
        <v/>
      </c>
      <c r="F589" s="116" t="str">
        <f>IF(SUM(บันทึกข้อมูล!T589:U589)=0,"",SUM(บันทึกข้อมูล!T589:U589))</f>
        <v/>
      </c>
      <c r="G589" s="116" t="str">
        <f>IF(SUM(บันทึกข้อมูล!V589:X589)=0,"",SUM(บันทึกข้อมูล!V589:X589))</f>
        <v/>
      </c>
      <c r="H589" s="130" t="str">
        <f>IF(SUM(บันทึกข้อมูล!F589:X589)=0,"",SUM(บันทึกข้อมูล!F589:X589))</f>
        <v/>
      </c>
      <c r="I589" s="116" t="str">
        <f>IF(SUM(บันทึกข้อมูล!Y589:AD589)=0,"",SUM(บันทึกข้อมูล!Y589:AD589))</f>
        <v/>
      </c>
    </row>
    <row r="590" spans="2:9" x14ac:dyDescent="0.2">
      <c r="B590" s="116" t="str">
        <f>IF(SUM(บันทึกข้อมูล!F590:K590)=0,"",SUM(บันทึกข้อมูล!F590:K590))</f>
        <v/>
      </c>
      <c r="C590" s="116" t="str">
        <f>IF(SUM(บันทึกข้อมูล!L590:M590)=0,"",SUM(บันทึกข้อมูล!L590:M590))</f>
        <v/>
      </c>
      <c r="D590" s="116" t="str">
        <f>IF(SUM(บันทึกข้อมูล!N590:P590)=0,"",SUM(บันทึกข้อมูล!N590:P590))</f>
        <v/>
      </c>
      <c r="E590" s="116" t="str">
        <f>IF(SUM(บันทึกข้อมูล!Q590:S590)=0,"",SUM(บันทึกข้อมูล!Q590:S590))</f>
        <v/>
      </c>
      <c r="F590" s="116" t="str">
        <f>IF(SUM(บันทึกข้อมูล!T590:U590)=0,"",SUM(บันทึกข้อมูล!T590:U590))</f>
        <v/>
      </c>
      <c r="G590" s="116" t="str">
        <f>IF(SUM(บันทึกข้อมูล!V590:X590)=0,"",SUM(บันทึกข้อมูล!V590:X590))</f>
        <v/>
      </c>
      <c r="H590" s="130" t="str">
        <f>IF(SUM(บันทึกข้อมูล!F590:X590)=0,"",SUM(บันทึกข้อมูล!F590:X590))</f>
        <v/>
      </c>
      <c r="I590" s="116" t="str">
        <f>IF(SUM(บันทึกข้อมูล!Y590:AD590)=0,"",SUM(บันทึกข้อมูล!Y590:AD590))</f>
        <v/>
      </c>
    </row>
    <row r="591" spans="2:9" x14ac:dyDescent="0.2">
      <c r="B591" s="116" t="str">
        <f>IF(SUM(บันทึกข้อมูล!F591:K591)=0,"",SUM(บันทึกข้อมูล!F591:K591))</f>
        <v/>
      </c>
      <c r="C591" s="116" t="str">
        <f>IF(SUM(บันทึกข้อมูล!L591:M591)=0,"",SUM(บันทึกข้อมูล!L591:M591))</f>
        <v/>
      </c>
      <c r="D591" s="116" t="str">
        <f>IF(SUM(บันทึกข้อมูล!N591:P591)=0,"",SUM(บันทึกข้อมูล!N591:P591))</f>
        <v/>
      </c>
      <c r="E591" s="116" t="str">
        <f>IF(SUM(บันทึกข้อมูล!Q591:S591)=0,"",SUM(บันทึกข้อมูล!Q591:S591))</f>
        <v/>
      </c>
      <c r="F591" s="116" t="str">
        <f>IF(SUM(บันทึกข้อมูล!T591:U591)=0,"",SUM(บันทึกข้อมูล!T591:U591))</f>
        <v/>
      </c>
      <c r="G591" s="116" t="str">
        <f>IF(SUM(บันทึกข้อมูล!V591:X591)=0,"",SUM(บันทึกข้อมูล!V591:X591))</f>
        <v/>
      </c>
      <c r="H591" s="130" t="str">
        <f>IF(SUM(บันทึกข้อมูล!F591:X591)=0,"",SUM(บันทึกข้อมูล!F591:X591))</f>
        <v/>
      </c>
      <c r="I591" s="116" t="str">
        <f>IF(SUM(บันทึกข้อมูล!Y591:AD591)=0,"",SUM(บันทึกข้อมูล!Y591:AD591))</f>
        <v/>
      </c>
    </row>
    <row r="592" spans="2:9" x14ac:dyDescent="0.2">
      <c r="B592" s="116" t="str">
        <f>IF(SUM(บันทึกข้อมูล!F592:K592)=0,"",SUM(บันทึกข้อมูล!F592:K592))</f>
        <v/>
      </c>
      <c r="C592" s="116" t="str">
        <f>IF(SUM(บันทึกข้อมูล!L592:M592)=0,"",SUM(บันทึกข้อมูล!L592:M592))</f>
        <v/>
      </c>
      <c r="D592" s="116" t="str">
        <f>IF(SUM(บันทึกข้อมูล!N592:P592)=0,"",SUM(บันทึกข้อมูล!N592:P592))</f>
        <v/>
      </c>
      <c r="E592" s="116" t="str">
        <f>IF(SUM(บันทึกข้อมูล!Q592:S592)=0,"",SUM(บันทึกข้อมูล!Q592:S592))</f>
        <v/>
      </c>
      <c r="F592" s="116" t="str">
        <f>IF(SUM(บันทึกข้อมูล!T592:U592)=0,"",SUM(บันทึกข้อมูล!T592:U592))</f>
        <v/>
      </c>
      <c r="G592" s="116" t="str">
        <f>IF(SUM(บันทึกข้อมูล!V592:X592)=0,"",SUM(บันทึกข้อมูล!V592:X592))</f>
        <v/>
      </c>
      <c r="H592" s="130" t="str">
        <f>IF(SUM(บันทึกข้อมูล!F592:X592)=0,"",SUM(บันทึกข้อมูล!F592:X592))</f>
        <v/>
      </c>
      <c r="I592" s="116" t="str">
        <f>IF(SUM(บันทึกข้อมูล!Y592:AD592)=0,"",SUM(บันทึกข้อมูล!Y592:AD592))</f>
        <v/>
      </c>
    </row>
    <row r="593" spans="2:9" x14ac:dyDescent="0.2">
      <c r="B593" s="116" t="str">
        <f>IF(SUM(บันทึกข้อมูล!F593:K593)=0,"",SUM(บันทึกข้อมูล!F593:K593))</f>
        <v/>
      </c>
      <c r="C593" s="116" t="str">
        <f>IF(SUM(บันทึกข้อมูล!L593:M593)=0,"",SUM(บันทึกข้อมูล!L593:M593))</f>
        <v/>
      </c>
      <c r="D593" s="116" t="str">
        <f>IF(SUM(บันทึกข้อมูล!N593:P593)=0,"",SUM(บันทึกข้อมูล!N593:P593))</f>
        <v/>
      </c>
      <c r="E593" s="116" t="str">
        <f>IF(SUM(บันทึกข้อมูล!Q593:S593)=0,"",SUM(บันทึกข้อมูล!Q593:S593))</f>
        <v/>
      </c>
      <c r="F593" s="116" t="str">
        <f>IF(SUM(บันทึกข้อมูล!T593:U593)=0,"",SUM(บันทึกข้อมูล!T593:U593))</f>
        <v/>
      </c>
      <c r="G593" s="116" t="str">
        <f>IF(SUM(บันทึกข้อมูล!V593:X593)=0,"",SUM(บันทึกข้อมูล!V593:X593))</f>
        <v/>
      </c>
      <c r="H593" s="130" t="str">
        <f>IF(SUM(บันทึกข้อมูล!F593:X593)=0,"",SUM(บันทึกข้อมูล!F593:X593))</f>
        <v/>
      </c>
      <c r="I593" s="116" t="str">
        <f>IF(SUM(บันทึกข้อมูล!Y593:AD593)=0,"",SUM(บันทึกข้อมูล!Y593:AD593))</f>
        <v/>
      </c>
    </row>
    <row r="594" spans="2:9" x14ac:dyDescent="0.2">
      <c r="B594" s="116" t="str">
        <f>IF(SUM(บันทึกข้อมูล!F594:K594)=0,"",SUM(บันทึกข้อมูล!F594:K594))</f>
        <v/>
      </c>
      <c r="C594" s="116" t="str">
        <f>IF(SUM(บันทึกข้อมูล!L594:M594)=0,"",SUM(บันทึกข้อมูล!L594:M594))</f>
        <v/>
      </c>
      <c r="D594" s="116" t="str">
        <f>IF(SUM(บันทึกข้อมูล!N594:P594)=0,"",SUM(บันทึกข้อมูล!N594:P594))</f>
        <v/>
      </c>
      <c r="E594" s="116" t="str">
        <f>IF(SUM(บันทึกข้อมูล!Q594:S594)=0,"",SUM(บันทึกข้อมูล!Q594:S594))</f>
        <v/>
      </c>
      <c r="F594" s="116" t="str">
        <f>IF(SUM(บันทึกข้อมูล!T594:U594)=0,"",SUM(บันทึกข้อมูล!T594:U594))</f>
        <v/>
      </c>
      <c r="G594" s="116" t="str">
        <f>IF(SUM(บันทึกข้อมูล!V594:X594)=0,"",SUM(บันทึกข้อมูล!V594:X594))</f>
        <v/>
      </c>
      <c r="H594" s="130" t="str">
        <f>IF(SUM(บันทึกข้อมูล!F594:X594)=0,"",SUM(บันทึกข้อมูล!F594:X594))</f>
        <v/>
      </c>
      <c r="I594" s="116" t="str">
        <f>IF(SUM(บันทึกข้อมูล!Y594:AD594)=0,"",SUM(บันทึกข้อมูล!Y594:AD594))</f>
        <v/>
      </c>
    </row>
    <row r="595" spans="2:9" x14ac:dyDescent="0.2">
      <c r="B595" s="116" t="str">
        <f>IF(SUM(บันทึกข้อมูล!F595:K595)=0,"",SUM(บันทึกข้อมูล!F595:K595))</f>
        <v/>
      </c>
      <c r="C595" s="116" t="str">
        <f>IF(SUM(บันทึกข้อมูล!L595:M595)=0,"",SUM(บันทึกข้อมูล!L595:M595))</f>
        <v/>
      </c>
      <c r="D595" s="116" t="str">
        <f>IF(SUM(บันทึกข้อมูล!N595:P595)=0,"",SUM(บันทึกข้อมูล!N595:P595))</f>
        <v/>
      </c>
      <c r="E595" s="116" t="str">
        <f>IF(SUM(บันทึกข้อมูล!Q595:S595)=0,"",SUM(บันทึกข้อมูล!Q595:S595))</f>
        <v/>
      </c>
      <c r="F595" s="116" t="str">
        <f>IF(SUM(บันทึกข้อมูล!T595:U595)=0,"",SUM(บันทึกข้อมูล!T595:U595))</f>
        <v/>
      </c>
      <c r="G595" s="116" t="str">
        <f>IF(SUM(บันทึกข้อมูล!V595:X595)=0,"",SUM(บันทึกข้อมูล!V595:X595))</f>
        <v/>
      </c>
      <c r="H595" s="130" t="str">
        <f>IF(SUM(บันทึกข้อมูล!F595:X595)=0,"",SUM(บันทึกข้อมูล!F595:X595))</f>
        <v/>
      </c>
      <c r="I595" s="116" t="str">
        <f>IF(SUM(บันทึกข้อมูล!Y595:AD595)=0,"",SUM(บันทึกข้อมูล!Y595:AD595))</f>
        <v/>
      </c>
    </row>
    <row r="596" spans="2:9" x14ac:dyDescent="0.2">
      <c r="B596" s="116" t="str">
        <f>IF(SUM(บันทึกข้อมูล!F596:K596)=0,"",SUM(บันทึกข้อมูล!F596:K596))</f>
        <v/>
      </c>
      <c r="C596" s="116" t="str">
        <f>IF(SUM(บันทึกข้อมูล!L596:M596)=0,"",SUM(บันทึกข้อมูล!L596:M596))</f>
        <v/>
      </c>
      <c r="D596" s="116" t="str">
        <f>IF(SUM(บันทึกข้อมูล!N596:P596)=0,"",SUM(บันทึกข้อมูล!N596:P596))</f>
        <v/>
      </c>
      <c r="E596" s="116" t="str">
        <f>IF(SUM(บันทึกข้อมูล!Q596:S596)=0,"",SUM(บันทึกข้อมูล!Q596:S596))</f>
        <v/>
      </c>
      <c r="F596" s="116" t="str">
        <f>IF(SUM(บันทึกข้อมูล!T596:U596)=0,"",SUM(บันทึกข้อมูล!T596:U596))</f>
        <v/>
      </c>
      <c r="G596" s="116" t="str">
        <f>IF(SUM(บันทึกข้อมูล!V596:X596)=0,"",SUM(บันทึกข้อมูล!V596:X596))</f>
        <v/>
      </c>
      <c r="H596" s="130" t="str">
        <f>IF(SUM(บันทึกข้อมูล!F596:X596)=0,"",SUM(บันทึกข้อมูล!F596:X596))</f>
        <v/>
      </c>
      <c r="I596" s="116" t="str">
        <f>IF(SUM(บันทึกข้อมูล!Y596:AD596)=0,"",SUM(บันทึกข้อมูล!Y596:AD596))</f>
        <v/>
      </c>
    </row>
    <row r="597" spans="2:9" x14ac:dyDescent="0.2">
      <c r="B597" s="116" t="str">
        <f>IF(SUM(บันทึกข้อมูล!F597:K597)=0,"",SUM(บันทึกข้อมูล!F597:K597))</f>
        <v/>
      </c>
      <c r="C597" s="116" t="str">
        <f>IF(SUM(บันทึกข้อมูล!L597:M597)=0,"",SUM(บันทึกข้อมูล!L597:M597))</f>
        <v/>
      </c>
      <c r="D597" s="116" t="str">
        <f>IF(SUM(บันทึกข้อมูล!N597:P597)=0,"",SUM(บันทึกข้อมูล!N597:P597))</f>
        <v/>
      </c>
      <c r="E597" s="116" t="str">
        <f>IF(SUM(บันทึกข้อมูล!Q597:S597)=0,"",SUM(บันทึกข้อมูล!Q597:S597))</f>
        <v/>
      </c>
      <c r="F597" s="116" t="str">
        <f>IF(SUM(บันทึกข้อมูล!T597:U597)=0,"",SUM(บันทึกข้อมูล!T597:U597))</f>
        <v/>
      </c>
      <c r="G597" s="116" t="str">
        <f>IF(SUM(บันทึกข้อมูล!V597:X597)=0,"",SUM(บันทึกข้อมูล!V597:X597))</f>
        <v/>
      </c>
      <c r="H597" s="130" t="str">
        <f>IF(SUM(บันทึกข้อมูล!F597:X597)=0,"",SUM(บันทึกข้อมูล!F597:X597))</f>
        <v/>
      </c>
      <c r="I597" s="116" t="str">
        <f>IF(SUM(บันทึกข้อมูล!Y597:AD597)=0,"",SUM(บันทึกข้อมูล!Y597:AD597))</f>
        <v/>
      </c>
    </row>
    <row r="598" spans="2:9" x14ac:dyDescent="0.2">
      <c r="B598" s="116" t="str">
        <f>IF(SUM(บันทึกข้อมูล!F598:K598)=0,"",SUM(บันทึกข้อมูล!F598:K598))</f>
        <v/>
      </c>
      <c r="C598" s="116" t="str">
        <f>IF(SUM(บันทึกข้อมูล!L598:M598)=0,"",SUM(บันทึกข้อมูล!L598:M598))</f>
        <v/>
      </c>
      <c r="D598" s="116" t="str">
        <f>IF(SUM(บันทึกข้อมูล!N598:P598)=0,"",SUM(บันทึกข้อมูล!N598:P598))</f>
        <v/>
      </c>
      <c r="E598" s="116" t="str">
        <f>IF(SUM(บันทึกข้อมูล!Q598:S598)=0,"",SUM(บันทึกข้อมูล!Q598:S598))</f>
        <v/>
      </c>
      <c r="F598" s="116" t="str">
        <f>IF(SUM(บันทึกข้อมูล!T598:U598)=0,"",SUM(บันทึกข้อมูล!T598:U598))</f>
        <v/>
      </c>
      <c r="G598" s="116" t="str">
        <f>IF(SUM(บันทึกข้อมูล!V598:X598)=0,"",SUM(บันทึกข้อมูล!V598:X598))</f>
        <v/>
      </c>
      <c r="H598" s="130" t="str">
        <f>IF(SUM(บันทึกข้อมูล!F598:X598)=0,"",SUM(บันทึกข้อมูล!F598:X598))</f>
        <v/>
      </c>
      <c r="I598" s="116" t="str">
        <f>IF(SUM(บันทึกข้อมูล!Y598:AD598)=0,"",SUM(บันทึกข้อมูล!Y598:AD598))</f>
        <v/>
      </c>
    </row>
    <row r="599" spans="2:9" x14ac:dyDescent="0.2">
      <c r="B599" s="116" t="str">
        <f>IF(SUM(บันทึกข้อมูล!F599:K599)=0,"",SUM(บันทึกข้อมูล!F599:K599))</f>
        <v/>
      </c>
      <c r="C599" s="116" t="str">
        <f>IF(SUM(บันทึกข้อมูล!L599:M599)=0,"",SUM(บันทึกข้อมูล!L599:M599))</f>
        <v/>
      </c>
      <c r="D599" s="116" t="str">
        <f>IF(SUM(บันทึกข้อมูล!N599:P599)=0,"",SUM(บันทึกข้อมูล!N599:P599))</f>
        <v/>
      </c>
      <c r="E599" s="116" t="str">
        <f>IF(SUM(บันทึกข้อมูล!Q599:S599)=0,"",SUM(บันทึกข้อมูล!Q599:S599))</f>
        <v/>
      </c>
      <c r="F599" s="116" t="str">
        <f>IF(SUM(บันทึกข้อมูล!T599:U599)=0,"",SUM(บันทึกข้อมูล!T599:U599))</f>
        <v/>
      </c>
      <c r="G599" s="116" t="str">
        <f>IF(SUM(บันทึกข้อมูล!V599:X599)=0,"",SUM(บันทึกข้อมูล!V599:X599))</f>
        <v/>
      </c>
      <c r="H599" s="130" t="str">
        <f>IF(SUM(บันทึกข้อมูล!F599:X599)=0,"",SUM(บันทึกข้อมูล!F599:X599))</f>
        <v/>
      </c>
      <c r="I599" s="116" t="str">
        <f>IF(SUM(บันทึกข้อมูล!Y599:AD599)=0,"",SUM(บันทึกข้อมูล!Y599:AD599))</f>
        <v/>
      </c>
    </row>
    <row r="600" spans="2:9" x14ac:dyDescent="0.2">
      <c r="B600" s="116" t="str">
        <f>IF(SUM(บันทึกข้อมูล!F600:K600)=0,"",SUM(บันทึกข้อมูล!F600:K600))</f>
        <v/>
      </c>
      <c r="C600" s="116" t="str">
        <f>IF(SUM(บันทึกข้อมูล!L600:M600)=0,"",SUM(บันทึกข้อมูล!L600:M600))</f>
        <v/>
      </c>
      <c r="D600" s="116" t="str">
        <f>IF(SUM(บันทึกข้อมูล!N600:P600)=0,"",SUM(บันทึกข้อมูล!N600:P600))</f>
        <v/>
      </c>
      <c r="E600" s="116" t="str">
        <f>IF(SUM(บันทึกข้อมูล!Q600:S600)=0,"",SUM(บันทึกข้อมูล!Q600:S600))</f>
        <v/>
      </c>
      <c r="F600" s="116" t="str">
        <f>IF(SUM(บันทึกข้อมูล!T600:U600)=0,"",SUM(บันทึกข้อมูล!T600:U600))</f>
        <v/>
      </c>
      <c r="G600" s="116" t="str">
        <f>IF(SUM(บันทึกข้อมูล!V600:X600)=0,"",SUM(บันทึกข้อมูล!V600:X600))</f>
        <v/>
      </c>
      <c r="H600" s="130" t="str">
        <f>IF(SUM(บันทึกข้อมูล!F600:X600)=0,"",SUM(บันทึกข้อมูล!F600:X600))</f>
        <v/>
      </c>
      <c r="I600" s="116" t="str">
        <f>IF(SUM(บันทึกข้อมูล!Y600:AD600)=0,"",SUM(บันทึกข้อมูล!Y600:AD600))</f>
        <v/>
      </c>
    </row>
    <row r="601" spans="2:9" x14ac:dyDescent="0.2">
      <c r="B601" s="116" t="str">
        <f>IF(SUM(บันทึกข้อมูล!F601:K601)=0,"",SUM(บันทึกข้อมูล!F601:K601))</f>
        <v/>
      </c>
      <c r="C601" s="116" t="str">
        <f>IF(SUM(บันทึกข้อมูล!L601:M601)=0,"",SUM(บันทึกข้อมูล!L601:M601))</f>
        <v/>
      </c>
      <c r="D601" s="116" t="str">
        <f>IF(SUM(บันทึกข้อมูล!N601:P601)=0,"",SUM(บันทึกข้อมูล!N601:P601))</f>
        <v/>
      </c>
      <c r="E601" s="116" t="str">
        <f>IF(SUM(บันทึกข้อมูล!Q601:S601)=0,"",SUM(บันทึกข้อมูล!Q601:S601))</f>
        <v/>
      </c>
      <c r="F601" s="116" t="str">
        <f>IF(SUM(บันทึกข้อมูล!T601:U601)=0,"",SUM(บันทึกข้อมูล!T601:U601))</f>
        <v/>
      </c>
      <c r="G601" s="116" t="str">
        <f>IF(SUM(บันทึกข้อมูล!V601:X601)=0,"",SUM(บันทึกข้อมูล!V601:X601))</f>
        <v/>
      </c>
      <c r="H601" s="130" t="str">
        <f>IF(SUM(บันทึกข้อมูล!F601:X601)=0,"",SUM(บันทึกข้อมูล!F601:X601))</f>
        <v/>
      </c>
      <c r="I601" s="116" t="str">
        <f>IF(SUM(บันทึกข้อมูล!Y601:AD601)=0,"",SUM(บันทึกข้อมูล!Y601:AD601))</f>
        <v/>
      </c>
    </row>
    <row r="602" spans="2:9" x14ac:dyDescent="0.2">
      <c r="B602" s="116" t="str">
        <f>IF(SUM(บันทึกข้อมูล!F602:K602)=0,"",SUM(บันทึกข้อมูล!F602:K602))</f>
        <v/>
      </c>
      <c r="C602" s="116" t="str">
        <f>IF(SUM(บันทึกข้อมูล!L602:M602)=0,"",SUM(บันทึกข้อมูล!L602:M602))</f>
        <v/>
      </c>
      <c r="D602" s="116" t="str">
        <f>IF(SUM(บันทึกข้อมูล!N602:P602)=0,"",SUM(บันทึกข้อมูล!N602:P602))</f>
        <v/>
      </c>
      <c r="E602" s="116" t="str">
        <f>IF(SUM(บันทึกข้อมูล!Q602:S602)=0,"",SUM(บันทึกข้อมูล!Q602:S602))</f>
        <v/>
      </c>
      <c r="F602" s="116" t="str">
        <f>IF(SUM(บันทึกข้อมูล!T602:U602)=0,"",SUM(บันทึกข้อมูล!T602:U602))</f>
        <v/>
      </c>
      <c r="G602" s="116" t="str">
        <f>IF(SUM(บันทึกข้อมูล!V602:X602)=0,"",SUM(บันทึกข้อมูล!V602:X602))</f>
        <v/>
      </c>
      <c r="H602" s="130" t="str">
        <f>IF(SUM(บันทึกข้อมูล!F602:X602)=0,"",SUM(บันทึกข้อมูล!F602:X602))</f>
        <v/>
      </c>
      <c r="I602" s="116" t="str">
        <f>IF(SUM(บันทึกข้อมูล!Y602:AD602)=0,"",SUM(บันทึกข้อมูล!Y602:AD602))</f>
        <v/>
      </c>
    </row>
    <row r="603" spans="2:9" x14ac:dyDescent="0.2">
      <c r="B603" s="116" t="str">
        <f>IF(SUM(บันทึกข้อมูล!F603:K603)=0,"",SUM(บันทึกข้อมูล!F603:K603))</f>
        <v/>
      </c>
      <c r="C603" s="116" t="str">
        <f>IF(SUM(บันทึกข้อมูล!L603:M603)=0,"",SUM(บันทึกข้อมูล!L603:M603))</f>
        <v/>
      </c>
      <c r="D603" s="116" t="str">
        <f>IF(SUM(บันทึกข้อมูล!N603:P603)=0,"",SUM(บันทึกข้อมูล!N603:P603))</f>
        <v/>
      </c>
      <c r="E603" s="116" t="str">
        <f>IF(SUM(บันทึกข้อมูล!Q603:S603)=0,"",SUM(บันทึกข้อมูล!Q603:S603))</f>
        <v/>
      </c>
      <c r="F603" s="116" t="str">
        <f>IF(SUM(บันทึกข้อมูล!T603:U603)=0,"",SUM(บันทึกข้อมูล!T603:U603))</f>
        <v/>
      </c>
      <c r="G603" s="116" t="str">
        <f>IF(SUM(บันทึกข้อมูล!V603:X603)=0,"",SUM(บันทึกข้อมูล!V603:X603))</f>
        <v/>
      </c>
      <c r="H603" s="130" t="str">
        <f>IF(SUM(บันทึกข้อมูล!F603:X603)=0,"",SUM(บันทึกข้อมูล!F603:X603))</f>
        <v/>
      </c>
      <c r="I603" s="116" t="str">
        <f>IF(SUM(บันทึกข้อมูล!Y603:AD603)=0,"",SUM(บันทึกข้อมูล!Y603:AD603))</f>
        <v/>
      </c>
    </row>
    <row r="604" spans="2:9" x14ac:dyDescent="0.2">
      <c r="B604" s="116" t="str">
        <f>IF(SUM(บันทึกข้อมูล!F604:K604)=0,"",SUM(บันทึกข้อมูล!F604:K604))</f>
        <v/>
      </c>
      <c r="C604" s="116" t="str">
        <f>IF(SUM(บันทึกข้อมูล!L604:M604)=0,"",SUM(บันทึกข้อมูล!L604:M604))</f>
        <v/>
      </c>
      <c r="D604" s="116" t="str">
        <f>IF(SUM(บันทึกข้อมูล!N604:P604)=0,"",SUM(บันทึกข้อมูล!N604:P604))</f>
        <v/>
      </c>
      <c r="E604" s="116" t="str">
        <f>IF(SUM(บันทึกข้อมูล!Q604:S604)=0,"",SUM(บันทึกข้อมูล!Q604:S604))</f>
        <v/>
      </c>
      <c r="F604" s="116" t="str">
        <f>IF(SUM(บันทึกข้อมูล!T604:U604)=0,"",SUM(บันทึกข้อมูล!T604:U604))</f>
        <v/>
      </c>
      <c r="G604" s="116" t="str">
        <f>IF(SUM(บันทึกข้อมูล!V604:X604)=0,"",SUM(บันทึกข้อมูล!V604:X604))</f>
        <v/>
      </c>
      <c r="H604" s="130" t="str">
        <f>IF(SUM(บันทึกข้อมูล!F604:X604)=0,"",SUM(บันทึกข้อมูล!F604:X604))</f>
        <v/>
      </c>
      <c r="I604" s="116" t="str">
        <f>IF(SUM(บันทึกข้อมูล!Y604:AD604)=0,"",SUM(บันทึกข้อมูล!Y604:AD604))</f>
        <v/>
      </c>
    </row>
    <row r="605" spans="2:9" x14ac:dyDescent="0.2">
      <c r="B605" s="116" t="str">
        <f>IF(SUM(บันทึกข้อมูล!F605:K605)=0,"",SUM(บันทึกข้อมูล!F605:K605))</f>
        <v/>
      </c>
      <c r="C605" s="116" t="str">
        <f>IF(SUM(บันทึกข้อมูล!L605:M605)=0,"",SUM(บันทึกข้อมูล!L605:M605))</f>
        <v/>
      </c>
      <c r="D605" s="116" t="str">
        <f>IF(SUM(บันทึกข้อมูล!N605:P605)=0,"",SUM(บันทึกข้อมูล!N605:P605))</f>
        <v/>
      </c>
      <c r="E605" s="116" t="str">
        <f>IF(SUM(บันทึกข้อมูล!Q605:S605)=0,"",SUM(บันทึกข้อมูล!Q605:S605))</f>
        <v/>
      </c>
      <c r="F605" s="116" t="str">
        <f>IF(SUM(บันทึกข้อมูล!T605:U605)=0,"",SUM(บันทึกข้อมูล!T605:U605))</f>
        <v/>
      </c>
      <c r="G605" s="116" t="str">
        <f>IF(SUM(บันทึกข้อมูล!V605:X605)=0,"",SUM(บันทึกข้อมูล!V605:X605))</f>
        <v/>
      </c>
      <c r="H605" s="130" t="str">
        <f>IF(SUM(บันทึกข้อมูล!F605:X605)=0,"",SUM(บันทึกข้อมูล!F605:X605))</f>
        <v/>
      </c>
      <c r="I605" s="116" t="str">
        <f>IF(SUM(บันทึกข้อมูล!Y605:AD605)=0,"",SUM(บันทึกข้อมูล!Y605:AD605))</f>
        <v/>
      </c>
    </row>
    <row r="606" spans="2:9" x14ac:dyDescent="0.2">
      <c r="B606" s="116" t="str">
        <f>IF(SUM(บันทึกข้อมูล!F606:K606)=0,"",SUM(บันทึกข้อมูล!F606:K606))</f>
        <v/>
      </c>
      <c r="C606" s="116" t="str">
        <f>IF(SUM(บันทึกข้อมูล!L606:M606)=0,"",SUM(บันทึกข้อมูล!L606:M606))</f>
        <v/>
      </c>
      <c r="D606" s="116" t="str">
        <f>IF(SUM(บันทึกข้อมูล!N606:P606)=0,"",SUM(บันทึกข้อมูล!N606:P606))</f>
        <v/>
      </c>
      <c r="E606" s="116" t="str">
        <f>IF(SUM(บันทึกข้อมูล!Q606:S606)=0,"",SUM(บันทึกข้อมูล!Q606:S606))</f>
        <v/>
      </c>
      <c r="F606" s="116" t="str">
        <f>IF(SUM(บันทึกข้อมูล!T606:U606)=0,"",SUM(บันทึกข้อมูล!T606:U606))</f>
        <v/>
      </c>
      <c r="G606" s="116" t="str">
        <f>IF(SUM(บันทึกข้อมูล!V606:X606)=0,"",SUM(บันทึกข้อมูล!V606:X606))</f>
        <v/>
      </c>
      <c r="H606" s="130" t="str">
        <f>IF(SUM(บันทึกข้อมูล!F606:X606)=0,"",SUM(บันทึกข้อมูล!F606:X606))</f>
        <v/>
      </c>
      <c r="I606" s="116" t="str">
        <f>IF(SUM(บันทึกข้อมูล!Y606:AD606)=0,"",SUM(บันทึกข้อมูล!Y606:AD606))</f>
        <v/>
      </c>
    </row>
    <row r="607" spans="2:9" x14ac:dyDescent="0.2">
      <c r="B607" s="116" t="str">
        <f>IF(SUM(บันทึกข้อมูล!F607:K607)=0,"",SUM(บันทึกข้อมูล!F607:K607))</f>
        <v/>
      </c>
      <c r="C607" s="116" t="str">
        <f>IF(SUM(บันทึกข้อมูล!L607:M607)=0,"",SUM(บันทึกข้อมูล!L607:M607))</f>
        <v/>
      </c>
      <c r="D607" s="116" t="str">
        <f>IF(SUM(บันทึกข้อมูล!N607:P607)=0,"",SUM(บันทึกข้อมูล!N607:P607))</f>
        <v/>
      </c>
      <c r="E607" s="116" t="str">
        <f>IF(SUM(บันทึกข้อมูล!Q607:S607)=0,"",SUM(บันทึกข้อมูล!Q607:S607))</f>
        <v/>
      </c>
      <c r="F607" s="116" t="str">
        <f>IF(SUM(บันทึกข้อมูล!T607:U607)=0,"",SUM(บันทึกข้อมูล!T607:U607))</f>
        <v/>
      </c>
      <c r="G607" s="116" t="str">
        <f>IF(SUM(บันทึกข้อมูล!V607:X607)=0,"",SUM(บันทึกข้อมูล!V607:X607))</f>
        <v/>
      </c>
      <c r="H607" s="130" t="str">
        <f>IF(SUM(บันทึกข้อมูล!F607:X607)=0,"",SUM(บันทึกข้อมูล!F607:X607))</f>
        <v/>
      </c>
      <c r="I607" s="116" t="str">
        <f>IF(SUM(บันทึกข้อมูล!Y607:AD607)=0,"",SUM(บันทึกข้อมูล!Y607:AD607))</f>
        <v/>
      </c>
    </row>
    <row r="608" spans="2:9" x14ac:dyDescent="0.2">
      <c r="B608" s="116" t="str">
        <f>IF(SUM(บันทึกข้อมูล!F608:K608)=0,"",SUM(บันทึกข้อมูล!F608:K608))</f>
        <v/>
      </c>
      <c r="C608" s="116" t="str">
        <f>IF(SUM(บันทึกข้อมูล!L608:M608)=0,"",SUM(บันทึกข้อมูล!L608:M608))</f>
        <v/>
      </c>
      <c r="D608" s="116" t="str">
        <f>IF(SUM(บันทึกข้อมูล!N608:P608)=0,"",SUM(บันทึกข้อมูล!N608:P608))</f>
        <v/>
      </c>
      <c r="E608" s="116" t="str">
        <f>IF(SUM(บันทึกข้อมูล!Q608:S608)=0,"",SUM(บันทึกข้อมูล!Q608:S608))</f>
        <v/>
      </c>
      <c r="F608" s="116" t="str">
        <f>IF(SUM(บันทึกข้อมูล!T608:U608)=0,"",SUM(บันทึกข้อมูล!T608:U608))</f>
        <v/>
      </c>
      <c r="G608" s="116" t="str">
        <f>IF(SUM(บันทึกข้อมูล!V608:X608)=0,"",SUM(บันทึกข้อมูล!V608:X608))</f>
        <v/>
      </c>
      <c r="H608" s="130" t="str">
        <f>IF(SUM(บันทึกข้อมูล!F608:X608)=0,"",SUM(บันทึกข้อมูล!F608:X608))</f>
        <v/>
      </c>
      <c r="I608" s="116" t="str">
        <f>IF(SUM(บันทึกข้อมูล!Y608:AD608)=0,"",SUM(บันทึกข้อมูล!Y608:AD608))</f>
        <v/>
      </c>
    </row>
    <row r="609" spans="2:9" x14ac:dyDescent="0.2">
      <c r="B609" s="116" t="str">
        <f>IF(SUM(บันทึกข้อมูล!F609:K609)=0,"",SUM(บันทึกข้อมูล!F609:K609))</f>
        <v/>
      </c>
      <c r="C609" s="116" t="str">
        <f>IF(SUM(บันทึกข้อมูล!L609:M609)=0,"",SUM(บันทึกข้อมูล!L609:M609))</f>
        <v/>
      </c>
      <c r="D609" s="116" t="str">
        <f>IF(SUM(บันทึกข้อมูล!N609:P609)=0,"",SUM(บันทึกข้อมูล!N609:P609))</f>
        <v/>
      </c>
      <c r="E609" s="116" t="str">
        <f>IF(SUM(บันทึกข้อมูล!Q609:S609)=0,"",SUM(บันทึกข้อมูล!Q609:S609))</f>
        <v/>
      </c>
      <c r="F609" s="116" t="str">
        <f>IF(SUM(บันทึกข้อมูล!T609:U609)=0,"",SUM(บันทึกข้อมูล!T609:U609))</f>
        <v/>
      </c>
      <c r="G609" s="116" t="str">
        <f>IF(SUM(บันทึกข้อมูล!V609:X609)=0,"",SUM(บันทึกข้อมูล!V609:X609))</f>
        <v/>
      </c>
      <c r="H609" s="130" t="str">
        <f>IF(SUM(บันทึกข้อมูล!F609:X609)=0,"",SUM(บันทึกข้อมูล!F609:X609))</f>
        <v/>
      </c>
      <c r="I609" s="116" t="str">
        <f>IF(SUM(บันทึกข้อมูล!Y609:AD609)=0,"",SUM(บันทึกข้อมูล!Y609:AD609))</f>
        <v/>
      </c>
    </row>
    <row r="610" spans="2:9" x14ac:dyDescent="0.2">
      <c r="B610" s="116" t="str">
        <f>IF(SUM(บันทึกข้อมูล!F610:K610)=0,"",SUM(บันทึกข้อมูล!F610:K610))</f>
        <v/>
      </c>
      <c r="C610" s="116" t="str">
        <f>IF(SUM(บันทึกข้อมูล!L610:M610)=0,"",SUM(บันทึกข้อมูล!L610:M610))</f>
        <v/>
      </c>
      <c r="D610" s="116" t="str">
        <f>IF(SUM(บันทึกข้อมูล!N610:P610)=0,"",SUM(บันทึกข้อมูล!N610:P610))</f>
        <v/>
      </c>
      <c r="E610" s="116" t="str">
        <f>IF(SUM(บันทึกข้อมูล!Q610:S610)=0,"",SUM(บันทึกข้อมูล!Q610:S610))</f>
        <v/>
      </c>
      <c r="F610" s="116" t="str">
        <f>IF(SUM(บันทึกข้อมูล!T610:U610)=0,"",SUM(บันทึกข้อมูล!T610:U610))</f>
        <v/>
      </c>
      <c r="G610" s="116" t="str">
        <f>IF(SUM(บันทึกข้อมูล!V610:X610)=0,"",SUM(บันทึกข้อมูล!V610:X610))</f>
        <v/>
      </c>
      <c r="H610" s="130" t="str">
        <f>IF(SUM(บันทึกข้อมูล!F610:X610)=0,"",SUM(บันทึกข้อมูล!F610:X610))</f>
        <v/>
      </c>
      <c r="I610" s="116" t="str">
        <f>IF(SUM(บันทึกข้อมูล!Y610:AD610)=0,"",SUM(บันทึกข้อมูล!Y610:AD610))</f>
        <v/>
      </c>
    </row>
    <row r="611" spans="2:9" x14ac:dyDescent="0.2">
      <c r="B611" s="116" t="str">
        <f>IF(SUM(บันทึกข้อมูล!F611:K611)=0,"",SUM(บันทึกข้อมูล!F611:K611))</f>
        <v/>
      </c>
      <c r="C611" s="116" t="str">
        <f>IF(SUM(บันทึกข้อมูล!L611:M611)=0,"",SUM(บันทึกข้อมูล!L611:M611))</f>
        <v/>
      </c>
      <c r="D611" s="116" t="str">
        <f>IF(SUM(บันทึกข้อมูล!N611:P611)=0,"",SUM(บันทึกข้อมูล!N611:P611))</f>
        <v/>
      </c>
      <c r="E611" s="116" t="str">
        <f>IF(SUM(บันทึกข้อมูล!Q611:S611)=0,"",SUM(บันทึกข้อมูล!Q611:S611))</f>
        <v/>
      </c>
      <c r="F611" s="116" t="str">
        <f>IF(SUM(บันทึกข้อมูล!T611:U611)=0,"",SUM(บันทึกข้อมูล!T611:U611))</f>
        <v/>
      </c>
      <c r="G611" s="116" t="str">
        <f>IF(SUM(บันทึกข้อมูล!V611:X611)=0,"",SUM(บันทึกข้อมูล!V611:X611))</f>
        <v/>
      </c>
      <c r="H611" s="130" t="str">
        <f>IF(SUM(บันทึกข้อมูล!F611:X611)=0,"",SUM(บันทึกข้อมูล!F611:X611))</f>
        <v/>
      </c>
      <c r="I611" s="116" t="str">
        <f>IF(SUM(บันทึกข้อมูล!Y611:AD611)=0,"",SUM(บันทึกข้อมูล!Y611:AD611))</f>
        <v/>
      </c>
    </row>
    <row r="612" spans="2:9" x14ac:dyDescent="0.2">
      <c r="B612" s="116" t="str">
        <f>IF(SUM(บันทึกข้อมูล!F612:K612)=0,"",SUM(บันทึกข้อมูล!F612:K612))</f>
        <v/>
      </c>
      <c r="C612" s="116" t="str">
        <f>IF(SUM(บันทึกข้อมูล!L612:M612)=0,"",SUM(บันทึกข้อมูล!L612:M612))</f>
        <v/>
      </c>
      <c r="D612" s="116" t="str">
        <f>IF(SUM(บันทึกข้อมูล!N612:P612)=0,"",SUM(บันทึกข้อมูล!N612:P612))</f>
        <v/>
      </c>
      <c r="E612" s="116" t="str">
        <f>IF(SUM(บันทึกข้อมูล!Q612:S612)=0,"",SUM(บันทึกข้อมูล!Q612:S612))</f>
        <v/>
      </c>
      <c r="F612" s="116" t="str">
        <f>IF(SUM(บันทึกข้อมูล!T612:U612)=0,"",SUM(บันทึกข้อมูล!T612:U612))</f>
        <v/>
      </c>
      <c r="G612" s="116" t="str">
        <f>IF(SUM(บันทึกข้อมูล!V612:X612)=0,"",SUM(บันทึกข้อมูล!V612:X612))</f>
        <v/>
      </c>
      <c r="H612" s="130" t="str">
        <f>IF(SUM(บันทึกข้อมูล!F612:X612)=0,"",SUM(บันทึกข้อมูล!F612:X612))</f>
        <v/>
      </c>
      <c r="I612" s="116" t="str">
        <f>IF(SUM(บันทึกข้อมูล!Y612:AD612)=0,"",SUM(บันทึกข้อมูล!Y612:AD612))</f>
        <v/>
      </c>
    </row>
    <row r="613" spans="2:9" x14ac:dyDescent="0.2">
      <c r="B613" s="116" t="str">
        <f>IF(SUM(บันทึกข้อมูล!F613:K613)=0,"",SUM(บันทึกข้อมูล!F613:K613))</f>
        <v/>
      </c>
      <c r="C613" s="116" t="str">
        <f>IF(SUM(บันทึกข้อมูล!L613:M613)=0,"",SUM(บันทึกข้อมูล!L613:M613))</f>
        <v/>
      </c>
      <c r="D613" s="116" t="str">
        <f>IF(SUM(บันทึกข้อมูล!N613:P613)=0,"",SUM(บันทึกข้อมูล!N613:P613))</f>
        <v/>
      </c>
      <c r="E613" s="116" t="str">
        <f>IF(SUM(บันทึกข้อมูล!Q613:S613)=0,"",SUM(บันทึกข้อมูล!Q613:S613))</f>
        <v/>
      </c>
      <c r="F613" s="116" t="str">
        <f>IF(SUM(บันทึกข้อมูล!T613:U613)=0,"",SUM(บันทึกข้อมูล!T613:U613))</f>
        <v/>
      </c>
      <c r="G613" s="116" t="str">
        <f>IF(SUM(บันทึกข้อมูล!V613:X613)=0,"",SUM(บันทึกข้อมูล!V613:X613))</f>
        <v/>
      </c>
      <c r="H613" s="130" t="str">
        <f>IF(SUM(บันทึกข้อมูล!F613:X613)=0,"",SUM(บันทึกข้อมูล!F613:X613))</f>
        <v/>
      </c>
      <c r="I613" s="116" t="str">
        <f>IF(SUM(บันทึกข้อมูล!Y613:AD613)=0,"",SUM(บันทึกข้อมูล!Y613:AD613))</f>
        <v/>
      </c>
    </row>
    <row r="614" spans="2:9" x14ac:dyDescent="0.2">
      <c r="B614" s="116" t="str">
        <f>IF(SUM(บันทึกข้อมูล!F614:K614)=0,"",SUM(บันทึกข้อมูล!F614:K614))</f>
        <v/>
      </c>
      <c r="C614" s="116" t="str">
        <f>IF(SUM(บันทึกข้อมูล!L614:M614)=0,"",SUM(บันทึกข้อมูล!L614:M614))</f>
        <v/>
      </c>
      <c r="D614" s="116" t="str">
        <f>IF(SUM(บันทึกข้อมูล!N614:P614)=0,"",SUM(บันทึกข้อมูล!N614:P614))</f>
        <v/>
      </c>
      <c r="E614" s="116" t="str">
        <f>IF(SUM(บันทึกข้อมูล!Q614:S614)=0,"",SUM(บันทึกข้อมูล!Q614:S614))</f>
        <v/>
      </c>
      <c r="F614" s="116" t="str">
        <f>IF(SUM(บันทึกข้อมูล!T614:U614)=0,"",SUM(บันทึกข้อมูล!T614:U614))</f>
        <v/>
      </c>
      <c r="G614" s="116" t="str">
        <f>IF(SUM(บันทึกข้อมูล!V614:X614)=0,"",SUM(บันทึกข้อมูล!V614:X614))</f>
        <v/>
      </c>
      <c r="H614" s="130" t="str">
        <f>IF(SUM(บันทึกข้อมูล!F614:X614)=0,"",SUM(บันทึกข้อมูล!F614:X614))</f>
        <v/>
      </c>
      <c r="I614" s="116" t="str">
        <f>IF(SUM(บันทึกข้อมูล!Y614:AD614)=0,"",SUM(บันทึกข้อมูล!Y614:AD614))</f>
        <v/>
      </c>
    </row>
    <row r="615" spans="2:9" x14ac:dyDescent="0.2">
      <c r="B615" s="116" t="str">
        <f>IF(SUM(บันทึกข้อมูล!F615:K615)=0,"",SUM(บันทึกข้อมูล!F615:K615))</f>
        <v/>
      </c>
      <c r="C615" s="116" t="str">
        <f>IF(SUM(บันทึกข้อมูล!L615:M615)=0,"",SUM(บันทึกข้อมูล!L615:M615))</f>
        <v/>
      </c>
      <c r="D615" s="116" t="str">
        <f>IF(SUM(บันทึกข้อมูล!N615:P615)=0,"",SUM(บันทึกข้อมูล!N615:P615))</f>
        <v/>
      </c>
      <c r="E615" s="116" t="str">
        <f>IF(SUM(บันทึกข้อมูล!Q615:S615)=0,"",SUM(บันทึกข้อมูล!Q615:S615))</f>
        <v/>
      </c>
      <c r="F615" s="116" t="str">
        <f>IF(SUM(บันทึกข้อมูล!T615:U615)=0,"",SUM(บันทึกข้อมูล!T615:U615))</f>
        <v/>
      </c>
      <c r="G615" s="116" t="str">
        <f>IF(SUM(บันทึกข้อมูล!V615:X615)=0,"",SUM(บันทึกข้อมูล!V615:X615))</f>
        <v/>
      </c>
      <c r="H615" s="130" t="str">
        <f>IF(SUM(บันทึกข้อมูล!F615:X615)=0,"",SUM(บันทึกข้อมูล!F615:X615))</f>
        <v/>
      </c>
      <c r="I615" s="116" t="str">
        <f>IF(SUM(บันทึกข้อมูล!Y615:AD615)=0,"",SUM(บันทึกข้อมูล!Y615:AD615))</f>
        <v/>
      </c>
    </row>
    <row r="616" spans="2:9" x14ac:dyDescent="0.2">
      <c r="B616" s="116" t="str">
        <f>IF(SUM(บันทึกข้อมูล!F616:K616)=0,"",SUM(บันทึกข้อมูล!F616:K616))</f>
        <v/>
      </c>
      <c r="C616" s="116" t="str">
        <f>IF(SUM(บันทึกข้อมูล!L616:M616)=0,"",SUM(บันทึกข้อมูล!L616:M616))</f>
        <v/>
      </c>
      <c r="D616" s="116" t="str">
        <f>IF(SUM(บันทึกข้อมูล!N616:P616)=0,"",SUM(บันทึกข้อมูล!N616:P616))</f>
        <v/>
      </c>
      <c r="E616" s="116" t="str">
        <f>IF(SUM(บันทึกข้อมูล!Q616:S616)=0,"",SUM(บันทึกข้อมูล!Q616:S616))</f>
        <v/>
      </c>
      <c r="F616" s="116" t="str">
        <f>IF(SUM(บันทึกข้อมูล!T616:U616)=0,"",SUM(บันทึกข้อมูล!T616:U616))</f>
        <v/>
      </c>
      <c r="G616" s="116" t="str">
        <f>IF(SUM(บันทึกข้อมูล!V616:X616)=0,"",SUM(บันทึกข้อมูล!V616:X616))</f>
        <v/>
      </c>
      <c r="H616" s="130" t="str">
        <f>IF(SUM(บันทึกข้อมูล!F616:X616)=0,"",SUM(บันทึกข้อมูล!F616:X616))</f>
        <v/>
      </c>
      <c r="I616" s="116" t="str">
        <f>IF(SUM(บันทึกข้อมูล!Y616:AD616)=0,"",SUM(บันทึกข้อมูล!Y616:AD616))</f>
        <v/>
      </c>
    </row>
    <row r="617" spans="2:9" x14ac:dyDescent="0.2">
      <c r="B617" s="116" t="str">
        <f>IF(SUM(บันทึกข้อมูล!F617:K617)=0,"",SUM(บันทึกข้อมูล!F617:K617))</f>
        <v/>
      </c>
      <c r="C617" s="116" t="str">
        <f>IF(SUM(บันทึกข้อมูล!L617:M617)=0,"",SUM(บันทึกข้อมูล!L617:M617))</f>
        <v/>
      </c>
      <c r="D617" s="116" t="str">
        <f>IF(SUM(บันทึกข้อมูล!N617:P617)=0,"",SUM(บันทึกข้อมูล!N617:P617))</f>
        <v/>
      </c>
      <c r="E617" s="116" t="str">
        <f>IF(SUM(บันทึกข้อมูล!Q617:S617)=0,"",SUM(บันทึกข้อมูล!Q617:S617))</f>
        <v/>
      </c>
      <c r="F617" s="116" t="str">
        <f>IF(SUM(บันทึกข้อมูล!T617:U617)=0,"",SUM(บันทึกข้อมูล!T617:U617))</f>
        <v/>
      </c>
      <c r="G617" s="116" t="str">
        <f>IF(SUM(บันทึกข้อมูล!V617:X617)=0,"",SUM(บันทึกข้อมูล!V617:X617))</f>
        <v/>
      </c>
      <c r="H617" s="130" t="str">
        <f>IF(SUM(บันทึกข้อมูล!F617:X617)=0,"",SUM(บันทึกข้อมูล!F617:X617))</f>
        <v/>
      </c>
      <c r="I617" s="116" t="str">
        <f>IF(SUM(บันทึกข้อมูล!Y617:AD617)=0,"",SUM(บันทึกข้อมูล!Y617:AD617))</f>
        <v/>
      </c>
    </row>
    <row r="618" spans="2:9" x14ac:dyDescent="0.2">
      <c r="B618" s="116" t="str">
        <f>IF(SUM(บันทึกข้อมูล!F618:K618)=0,"",SUM(บันทึกข้อมูล!F618:K618))</f>
        <v/>
      </c>
      <c r="C618" s="116" t="str">
        <f>IF(SUM(บันทึกข้อมูล!L618:M618)=0,"",SUM(บันทึกข้อมูล!L618:M618))</f>
        <v/>
      </c>
      <c r="D618" s="116" t="str">
        <f>IF(SUM(บันทึกข้อมูล!N618:P618)=0,"",SUM(บันทึกข้อมูล!N618:P618))</f>
        <v/>
      </c>
      <c r="E618" s="116" t="str">
        <f>IF(SUM(บันทึกข้อมูล!Q618:S618)=0,"",SUM(บันทึกข้อมูล!Q618:S618))</f>
        <v/>
      </c>
      <c r="F618" s="116" t="str">
        <f>IF(SUM(บันทึกข้อมูล!T618:U618)=0,"",SUM(บันทึกข้อมูล!T618:U618))</f>
        <v/>
      </c>
      <c r="G618" s="116" t="str">
        <f>IF(SUM(บันทึกข้อมูล!V618:X618)=0,"",SUM(บันทึกข้อมูล!V618:X618))</f>
        <v/>
      </c>
      <c r="H618" s="130" t="str">
        <f>IF(SUM(บันทึกข้อมูล!F618:X618)=0,"",SUM(บันทึกข้อมูล!F618:X618))</f>
        <v/>
      </c>
      <c r="I618" s="116" t="str">
        <f>IF(SUM(บันทึกข้อมูล!Y618:AD618)=0,"",SUM(บันทึกข้อมูล!Y618:AD618))</f>
        <v/>
      </c>
    </row>
    <row r="619" spans="2:9" x14ac:dyDescent="0.2">
      <c r="B619" s="116" t="str">
        <f>IF(SUM(บันทึกข้อมูล!F619:K619)=0,"",SUM(บันทึกข้อมูล!F619:K619))</f>
        <v/>
      </c>
      <c r="C619" s="116" t="str">
        <f>IF(SUM(บันทึกข้อมูล!L619:M619)=0,"",SUM(บันทึกข้อมูล!L619:M619))</f>
        <v/>
      </c>
      <c r="D619" s="116" t="str">
        <f>IF(SUM(บันทึกข้อมูล!N619:P619)=0,"",SUM(บันทึกข้อมูล!N619:P619))</f>
        <v/>
      </c>
      <c r="E619" s="116" t="str">
        <f>IF(SUM(บันทึกข้อมูล!Q619:S619)=0,"",SUM(บันทึกข้อมูล!Q619:S619))</f>
        <v/>
      </c>
      <c r="F619" s="116" t="str">
        <f>IF(SUM(บันทึกข้อมูล!T619:U619)=0,"",SUM(บันทึกข้อมูล!T619:U619))</f>
        <v/>
      </c>
      <c r="G619" s="116" t="str">
        <f>IF(SUM(บันทึกข้อมูล!V619:X619)=0,"",SUM(บันทึกข้อมูล!V619:X619))</f>
        <v/>
      </c>
      <c r="H619" s="130" t="str">
        <f>IF(SUM(บันทึกข้อมูล!F619:X619)=0,"",SUM(บันทึกข้อมูล!F619:X619))</f>
        <v/>
      </c>
      <c r="I619" s="116" t="str">
        <f>IF(SUM(บันทึกข้อมูล!Y619:AD619)=0,"",SUM(บันทึกข้อมูล!Y619:AD619))</f>
        <v/>
      </c>
    </row>
    <row r="620" spans="2:9" x14ac:dyDescent="0.2">
      <c r="B620" s="116" t="str">
        <f>IF(SUM(บันทึกข้อมูล!F620:K620)=0,"",SUM(บันทึกข้อมูล!F620:K620))</f>
        <v/>
      </c>
      <c r="C620" s="116" t="str">
        <f>IF(SUM(บันทึกข้อมูล!L620:M620)=0,"",SUM(บันทึกข้อมูล!L620:M620))</f>
        <v/>
      </c>
      <c r="D620" s="116" t="str">
        <f>IF(SUM(บันทึกข้อมูล!N620:P620)=0,"",SUM(บันทึกข้อมูล!N620:P620))</f>
        <v/>
      </c>
      <c r="E620" s="116" t="str">
        <f>IF(SUM(บันทึกข้อมูล!Q620:S620)=0,"",SUM(บันทึกข้อมูล!Q620:S620))</f>
        <v/>
      </c>
      <c r="F620" s="116" t="str">
        <f>IF(SUM(บันทึกข้อมูล!T620:U620)=0,"",SUM(บันทึกข้อมูล!T620:U620))</f>
        <v/>
      </c>
      <c r="G620" s="116" t="str">
        <f>IF(SUM(บันทึกข้อมูล!V620:X620)=0,"",SUM(บันทึกข้อมูล!V620:X620))</f>
        <v/>
      </c>
      <c r="H620" s="130" t="str">
        <f>IF(SUM(บันทึกข้อมูล!F620:X620)=0,"",SUM(บันทึกข้อมูล!F620:X620))</f>
        <v/>
      </c>
      <c r="I620" s="116" t="str">
        <f>IF(SUM(บันทึกข้อมูล!Y620:AD620)=0,"",SUM(บันทึกข้อมูล!Y620:AD620))</f>
        <v/>
      </c>
    </row>
    <row r="621" spans="2:9" x14ac:dyDescent="0.2">
      <c r="B621" s="116" t="str">
        <f>IF(SUM(บันทึกข้อมูล!F621:K621)=0,"",SUM(บันทึกข้อมูล!F621:K621))</f>
        <v/>
      </c>
      <c r="C621" s="116" t="str">
        <f>IF(SUM(บันทึกข้อมูล!L621:M621)=0,"",SUM(บันทึกข้อมูล!L621:M621))</f>
        <v/>
      </c>
      <c r="D621" s="116" t="str">
        <f>IF(SUM(บันทึกข้อมูล!N621:P621)=0,"",SUM(บันทึกข้อมูล!N621:P621))</f>
        <v/>
      </c>
      <c r="E621" s="116" t="str">
        <f>IF(SUM(บันทึกข้อมูล!Q621:S621)=0,"",SUM(บันทึกข้อมูล!Q621:S621))</f>
        <v/>
      </c>
      <c r="F621" s="116" t="str">
        <f>IF(SUM(บันทึกข้อมูล!T621:U621)=0,"",SUM(บันทึกข้อมูล!T621:U621))</f>
        <v/>
      </c>
      <c r="G621" s="116" t="str">
        <f>IF(SUM(บันทึกข้อมูล!V621:X621)=0,"",SUM(บันทึกข้อมูล!V621:X621))</f>
        <v/>
      </c>
      <c r="H621" s="130" t="str">
        <f>IF(SUM(บันทึกข้อมูล!F621:X621)=0,"",SUM(บันทึกข้อมูล!F621:X621))</f>
        <v/>
      </c>
      <c r="I621" s="116" t="str">
        <f>IF(SUM(บันทึกข้อมูล!Y621:AD621)=0,"",SUM(บันทึกข้อมูล!Y621:AD621))</f>
        <v/>
      </c>
    </row>
    <row r="622" spans="2:9" x14ac:dyDescent="0.2">
      <c r="B622" s="116" t="str">
        <f>IF(SUM(บันทึกข้อมูล!F622:K622)=0,"",SUM(บันทึกข้อมูล!F622:K622))</f>
        <v/>
      </c>
      <c r="C622" s="116" t="str">
        <f>IF(SUM(บันทึกข้อมูล!L622:M622)=0,"",SUM(บันทึกข้อมูล!L622:M622))</f>
        <v/>
      </c>
      <c r="D622" s="116" t="str">
        <f>IF(SUM(บันทึกข้อมูล!N622:P622)=0,"",SUM(บันทึกข้อมูล!N622:P622))</f>
        <v/>
      </c>
      <c r="E622" s="116" t="str">
        <f>IF(SUM(บันทึกข้อมูล!Q622:S622)=0,"",SUM(บันทึกข้อมูล!Q622:S622))</f>
        <v/>
      </c>
      <c r="F622" s="116" t="str">
        <f>IF(SUM(บันทึกข้อมูล!T622:U622)=0,"",SUM(บันทึกข้อมูล!T622:U622))</f>
        <v/>
      </c>
      <c r="G622" s="116" t="str">
        <f>IF(SUM(บันทึกข้อมูล!V622:X622)=0,"",SUM(บันทึกข้อมูล!V622:X622))</f>
        <v/>
      </c>
      <c r="H622" s="130" t="str">
        <f>IF(SUM(บันทึกข้อมูล!F622:X622)=0,"",SUM(บันทึกข้อมูล!F622:X622))</f>
        <v/>
      </c>
      <c r="I622" s="116" t="str">
        <f>IF(SUM(บันทึกข้อมูล!Y622:AD622)=0,"",SUM(บันทึกข้อมูล!Y622:AD622))</f>
        <v/>
      </c>
    </row>
    <row r="623" spans="2:9" x14ac:dyDescent="0.2">
      <c r="B623" s="116" t="str">
        <f>IF(SUM(บันทึกข้อมูล!F623:K623)=0,"",SUM(บันทึกข้อมูล!F623:K623))</f>
        <v/>
      </c>
      <c r="C623" s="116" t="str">
        <f>IF(SUM(บันทึกข้อมูล!L623:M623)=0,"",SUM(บันทึกข้อมูล!L623:M623))</f>
        <v/>
      </c>
      <c r="D623" s="116" t="str">
        <f>IF(SUM(บันทึกข้อมูล!N623:P623)=0,"",SUM(บันทึกข้อมูล!N623:P623))</f>
        <v/>
      </c>
      <c r="E623" s="116" t="str">
        <f>IF(SUM(บันทึกข้อมูล!Q623:S623)=0,"",SUM(บันทึกข้อมูล!Q623:S623))</f>
        <v/>
      </c>
      <c r="F623" s="116" t="str">
        <f>IF(SUM(บันทึกข้อมูล!T623:U623)=0,"",SUM(บันทึกข้อมูล!T623:U623))</f>
        <v/>
      </c>
      <c r="G623" s="116" t="str">
        <f>IF(SUM(บันทึกข้อมูล!V623:X623)=0,"",SUM(บันทึกข้อมูล!V623:X623))</f>
        <v/>
      </c>
      <c r="H623" s="130" t="str">
        <f>IF(SUM(บันทึกข้อมูล!F623:X623)=0,"",SUM(บันทึกข้อมูล!F623:X623))</f>
        <v/>
      </c>
      <c r="I623" s="116" t="str">
        <f>IF(SUM(บันทึกข้อมูล!Y623:AD623)=0,"",SUM(บันทึกข้อมูล!Y623:AD623))</f>
        <v/>
      </c>
    </row>
    <row r="624" spans="2:9" x14ac:dyDescent="0.2">
      <c r="B624" s="116" t="str">
        <f>IF(SUM(บันทึกข้อมูล!F624:K624)=0,"",SUM(บันทึกข้อมูล!F624:K624))</f>
        <v/>
      </c>
      <c r="C624" s="116" t="str">
        <f>IF(SUM(บันทึกข้อมูล!L624:M624)=0,"",SUM(บันทึกข้อมูล!L624:M624))</f>
        <v/>
      </c>
      <c r="D624" s="116" t="str">
        <f>IF(SUM(บันทึกข้อมูล!N624:P624)=0,"",SUM(บันทึกข้อมูล!N624:P624))</f>
        <v/>
      </c>
      <c r="E624" s="116" t="str">
        <f>IF(SUM(บันทึกข้อมูล!Q624:S624)=0,"",SUM(บันทึกข้อมูล!Q624:S624))</f>
        <v/>
      </c>
      <c r="F624" s="116" t="str">
        <f>IF(SUM(บันทึกข้อมูล!T624:U624)=0,"",SUM(บันทึกข้อมูล!T624:U624))</f>
        <v/>
      </c>
      <c r="G624" s="116" t="str">
        <f>IF(SUM(บันทึกข้อมูล!V624:X624)=0,"",SUM(บันทึกข้อมูล!V624:X624))</f>
        <v/>
      </c>
      <c r="H624" s="130" t="str">
        <f>IF(SUM(บันทึกข้อมูล!F624:X624)=0,"",SUM(บันทึกข้อมูล!F624:X624))</f>
        <v/>
      </c>
      <c r="I624" s="116" t="str">
        <f>IF(SUM(บันทึกข้อมูล!Y624:AD624)=0,"",SUM(บันทึกข้อมูล!Y624:AD624))</f>
        <v/>
      </c>
    </row>
    <row r="625" spans="2:9" x14ac:dyDescent="0.2">
      <c r="B625" s="116" t="str">
        <f>IF(SUM(บันทึกข้อมูล!F625:K625)=0,"",SUM(บันทึกข้อมูล!F625:K625))</f>
        <v/>
      </c>
      <c r="C625" s="116" t="str">
        <f>IF(SUM(บันทึกข้อมูล!L625:M625)=0,"",SUM(บันทึกข้อมูล!L625:M625))</f>
        <v/>
      </c>
      <c r="D625" s="116" t="str">
        <f>IF(SUM(บันทึกข้อมูล!N625:P625)=0,"",SUM(บันทึกข้อมูล!N625:P625))</f>
        <v/>
      </c>
      <c r="E625" s="116" t="str">
        <f>IF(SUM(บันทึกข้อมูล!Q625:S625)=0,"",SUM(บันทึกข้อมูล!Q625:S625))</f>
        <v/>
      </c>
      <c r="F625" s="116" t="str">
        <f>IF(SUM(บันทึกข้อมูล!T625:U625)=0,"",SUM(บันทึกข้อมูล!T625:U625))</f>
        <v/>
      </c>
      <c r="G625" s="116" t="str">
        <f>IF(SUM(บันทึกข้อมูล!V625:X625)=0,"",SUM(บันทึกข้อมูล!V625:X625))</f>
        <v/>
      </c>
      <c r="H625" s="130" t="str">
        <f>IF(SUM(บันทึกข้อมูล!F625:X625)=0,"",SUM(บันทึกข้อมูล!F625:X625))</f>
        <v/>
      </c>
      <c r="I625" s="116" t="str">
        <f>IF(SUM(บันทึกข้อมูล!Y625:AD625)=0,"",SUM(บันทึกข้อมูล!Y625:AD625))</f>
        <v/>
      </c>
    </row>
    <row r="626" spans="2:9" x14ac:dyDescent="0.2">
      <c r="B626" s="116" t="str">
        <f>IF(SUM(บันทึกข้อมูล!F626:K626)=0,"",SUM(บันทึกข้อมูล!F626:K626))</f>
        <v/>
      </c>
      <c r="C626" s="116" t="str">
        <f>IF(SUM(บันทึกข้อมูล!L626:M626)=0,"",SUM(บันทึกข้อมูล!L626:M626))</f>
        <v/>
      </c>
      <c r="D626" s="116" t="str">
        <f>IF(SUM(บันทึกข้อมูล!N626:P626)=0,"",SUM(บันทึกข้อมูล!N626:P626))</f>
        <v/>
      </c>
      <c r="E626" s="116" t="str">
        <f>IF(SUM(บันทึกข้อมูล!Q626:S626)=0,"",SUM(บันทึกข้อมูล!Q626:S626))</f>
        <v/>
      </c>
      <c r="F626" s="116" t="str">
        <f>IF(SUM(บันทึกข้อมูล!T626:U626)=0,"",SUM(บันทึกข้อมูล!T626:U626))</f>
        <v/>
      </c>
      <c r="G626" s="116" t="str">
        <f>IF(SUM(บันทึกข้อมูล!V626:X626)=0,"",SUM(บันทึกข้อมูล!V626:X626))</f>
        <v/>
      </c>
      <c r="H626" s="130" t="str">
        <f>IF(SUM(บันทึกข้อมูล!F626:X626)=0,"",SUM(บันทึกข้อมูล!F626:X626))</f>
        <v/>
      </c>
      <c r="I626" s="116" t="str">
        <f>IF(SUM(บันทึกข้อมูล!Y626:AD626)=0,"",SUM(บันทึกข้อมูล!Y626:AD626))</f>
        <v/>
      </c>
    </row>
    <row r="627" spans="2:9" x14ac:dyDescent="0.2">
      <c r="B627" s="116" t="str">
        <f>IF(SUM(บันทึกข้อมูล!F627:K627)=0,"",SUM(บันทึกข้อมูล!F627:K627))</f>
        <v/>
      </c>
      <c r="C627" s="116" t="str">
        <f>IF(SUM(บันทึกข้อมูล!L627:M627)=0,"",SUM(บันทึกข้อมูล!L627:M627))</f>
        <v/>
      </c>
      <c r="D627" s="116" t="str">
        <f>IF(SUM(บันทึกข้อมูล!N627:P627)=0,"",SUM(บันทึกข้อมูล!N627:P627))</f>
        <v/>
      </c>
      <c r="E627" s="116" t="str">
        <f>IF(SUM(บันทึกข้อมูล!Q627:S627)=0,"",SUM(บันทึกข้อมูล!Q627:S627))</f>
        <v/>
      </c>
      <c r="F627" s="116" t="str">
        <f>IF(SUM(บันทึกข้อมูล!T627:U627)=0,"",SUM(บันทึกข้อมูล!T627:U627))</f>
        <v/>
      </c>
      <c r="G627" s="116" t="str">
        <f>IF(SUM(บันทึกข้อมูล!V627:X627)=0,"",SUM(บันทึกข้อมูล!V627:X627))</f>
        <v/>
      </c>
      <c r="H627" s="130" t="str">
        <f>IF(SUM(บันทึกข้อมูล!F627:X627)=0,"",SUM(บันทึกข้อมูล!F627:X627))</f>
        <v/>
      </c>
      <c r="I627" s="116" t="str">
        <f>IF(SUM(บันทึกข้อมูล!Y627:AD627)=0,"",SUM(บันทึกข้อมูล!Y627:AD627))</f>
        <v/>
      </c>
    </row>
    <row r="628" spans="2:9" x14ac:dyDescent="0.2">
      <c r="B628" s="116" t="str">
        <f>IF(SUM(บันทึกข้อมูล!F628:K628)=0,"",SUM(บันทึกข้อมูล!F628:K628))</f>
        <v/>
      </c>
      <c r="C628" s="116" t="str">
        <f>IF(SUM(บันทึกข้อมูล!L628:M628)=0,"",SUM(บันทึกข้อมูล!L628:M628))</f>
        <v/>
      </c>
      <c r="D628" s="116" t="str">
        <f>IF(SUM(บันทึกข้อมูล!N628:P628)=0,"",SUM(บันทึกข้อมูล!N628:P628))</f>
        <v/>
      </c>
      <c r="E628" s="116" t="str">
        <f>IF(SUM(บันทึกข้อมูล!Q628:S628)=0,"",SUM(บันทึกข้อมูล!Q628:S628))</f>
        <v/>
      </c>
      <c r="F628" s="116" t="str">
        <f>IF(SUM(บันทึกข้อมูล!T628:U628)=0,"",SUM(บันทึกข้อมูล!T628:U628))</f>
        <v/>
      </c>
      <c r="G628" s="116" t="str">
        <f>IF(SUM(บันทึกข้อมูล!V628:X628)=0,"",SUM(บันทึกข้อมูล!V628:X628))</f>
        <v/>
      </c>
      <c r="H628" s="130" t="str">
        <f>IF(SUM(บันทึกข้อมูล!F628:X628)=0,"",SUM(บันทึกข้อมูล!F628:X628))</f>
        <v/>
      </c>
      <c r="I628" s="116" t="str">
        <f>IF(SUM(บันทึกข้อมูล!Y628:AD628)=0,"",SUM(บันทึกข้อมูล!Y628:AD628))</f>
        <v/>
      </c>
    </row>
    <row r="629" spans="2:9" x14ac:dyDescent="0.2">
      <c r="B629" s="116" t="str">
        <f>IF(SUM(บันทึกข้อมูล!F629:K629)=0,"",SUM(บันทึกข้อมูล!F629:K629))</f>
        <v/>
      </c>
      <c r="C629" s="116" t="str">
        <f>IF(SUM(บันทึกข้อมูล!L629:M629)=0,"",SUM(บันทึกข้อมูล!L629:M629))</f>
        <v/>
      </c>
      <c r="D629" s="116" t="str">
        <f>IF(SUM(บันทึกข้อมูล!N629:P629)=0,"",SUM(บันทึกข้อมูล!N629:P629))</f>
        <v/>
      </c>
      <c r="E629" s="116" t="str">
        <f>IF(SUM(บันทึกข้อมูล!Q629:S629)=0,"",SUM(บันทึกข้อมูล!Q629:S629))</f>
        <v/>
      </c>
      <c r="F629" s="116" t="str">
        <f>IF(SUM(บันทึกข้อมูล!T629:U629)=0,"",SUM(บันทึกข้อมูล!T629:U629))</f>
        <v/>
      </c>
      <c r="G629" s="116" t="str">
        <f>IF(SUM(บันทึกข้อมูล!V629:X629)=0,"",SUM(บันทึกข้อมูล!V629:X629))</f>
        <v/>
      </c>
      <c r="H629" s="130" t="str">
        <f>IF(SUM(บันทึกข้อมูล!F629:X629)=0,"",SUM(บันทึกข้อมูล!F629:X629))</f>
        <v/>
      </c>
      <c r="I629" s="116" t="str">
        <f>IF(SUM(บันทึกข้อมูล!Y629:AD629)=0,"",SUM(บันทึกข้อมูล!Y629:AD629))</f>
        <v/>
      </c>
    </row>
    <row r="630" spans="2:9" x14ac:dyDescent="0.2">
      <c r="B630" s="116" t="str">
        <f>IF(SUM(บันทึกข้อมูล!F630:K630)=0,"",SUM(บันทึกข้อมูล!F630:K630))</f>
        <v/>
      </c>
      <c r="C630" s="116" t="str">
        <f>IF(SUM(บันทึกข้อมูล!L630:M630)=0,"",SUM(บันทึกข้อมูล!L630:M630))</f>
        <v/>
      </c>
      <c r="D630" s="116" t="str">
        <f>IF(SUM(บันทึกข้อมูล!N630:P630)=0,"",SUM(บันทึกข้อมูล!N630:P630))</f>
        <v/>
      </c>
      <c r="E630" s="116" t="str">
        <f>IF(SUM(บันทึกข้อมูล!Q630:S630)=0,"",SUM(บันทึกข้อมูล!Q630:S630))</f>
        <v/>
      </c>
      <c r="F630" s="116" t="str">
        <f>IF(SUM(บันทึกข้อมูล!T630:U630)=0,"",SUM(บันทึกข้อมูล!T630:U630))</f>
        <v/>
      </c>
      <c r="G630" s="116" t="str">
        <f>IF(SUM(บันทึกข้อมูล!V630:X630)=0,"",SUM(บันทึกข้อมูล!V630:X630))</f>
        <v/>
      </c>
      <c r="H630" s="130" t="str">
        <f>IF(SUM(บันทึกข้อมูล!F630:X630)=0,"",SUM(บันทึกข้อมูล!F630:X630))</f>
        <v/>
      </c>
      <c r="I630" s="116" t="str">
        <f>IF(SUM(บันทึกข้อมูล!Y630:AD630)=0,"",SUM(บันทึกข้อมูล!Y630:AD630))</f>
        <v/>
      </c>
    </row>
    <row r="631" spans="2:9" x14ac:dyDescent="0.2">
      <c r="B631" s="116" t="str">
        <f>IF(SUM(บันทึกข้อมูล!F631:K631)=0,"",SUM(บันทึกข้อมูล!F631:K631))</f>
        <v/>
      </c>
      <c r="C631" s="116" t="str">
        <f>IF(SUM(บันทึกข้อมูล!L631:M631)=0,"",SUM(บันทึกข้อมูล!L631:M631))</f>
        <v/>
      </c>
      <c r="D631" s="116" t="str">
        <f>IF(SUM(บันทึกข้อมูล!N631:P631)=0,"",SUM(บันทึกข้อมูล!N631:P631))</f>
        <v/>
      </c>
      <c r="E631" s="116" t="str">
        <f>IF(SUM(บันทึกข้อมูล!Q631:S631)=0,"",SUM(บันทึกข้อมูล!Q631:S631))</f>
        <v/>
      </c>
      <c r="F631" s="116" t="str">
        <f>IF(SUM(บันทึกข้อมูล!T631:U631)=0,"",SUM(บันทึกข้อมูล!T631:U631))</f>
        <v/>
      </c>
      <c r="G631" s="116" t="str">
        <f>IF(SUM(บันทึกข้อมูล!V631:X631)=0,"",SUM(บันทึกข้อมูล!V631:X631))</f>
        <v/>
      </c>
      <c r="H631" s="130" t="str">
        <f>IF(SUM(บันทึกข้อมูล!F631:X631)=0,"",SUM(บันทึกข้อมูล!F631:X631))</f>
        <v/>
      </c>
      <c r="I631" s="116" t="str">
        <f>IF(SUM(บันทึกข้อมูล!Y631:AD631)=0,"",SUM(บันทึกข้อมูล!Y631:AD631))</f>
        <v/>
      </c>
    </row>
    <row r="632" spans="2:9" x14ac:dyDescent="0.2">
      <c r="B632" s="116" t="str">
        <f>IF(SUM(บันทึกข้อมูล!F632:K632)=0,"",SUM(บันทึกข้อมูล!F632:K632))</f>
        <v/>
      </c>
      <c r="C632" s="116" t="str">
        <f>IF(SUM(บันทึกข้อมูล!L632:M632)=0,"",SUM(บันทึกข้อมูล!L632:M632))</f>
        <v/>
      </c>
      <c r="D632" s="116" t="str">
        <f>IF(SUM(บันทึกข้อมูล!N632:P632)=0,"",SUM(บันทึกข้อมูล!N632:P632))</f>
        <v/>
      </c>
      <c r="E632" s="116" t="str">
        <f>IF(SUM(บันทึกข้อมูล!Q632:S632)=0,"",SUM(บันทึกข้อมูล!Q632:S632))</f>
        <v/>
      </c>
      <c r="F632" s="116" t="str">
        <f>IF(SUM(บันทึกข้อมูล!T632:U632)=0,"",SUM(บันทึกข้อมูล!T632:U632))</f>
        <v/>
      </c>
      <c r="G632" s="116" t="str">
        <f>IF(SUM(บันทึกข้อมูล!V632:X632)=0,"",SUM(บันทึกข้อมูล!V632:X632))</f>
        <v/>
      </c>
      <c r="H632" s="130" t="str">
        <f>IF(SUM(บันทึกข้อมูล!F632:X632)=0,"",SUM(บันทึกข้อมูล!F632:X632))</f>
        <v/>
      </c>
      <c r="I632" s="116" t="str">
        <f>IF(SUM(บันทึกข้อมูล!Y632:AD632)=0,"",SUM(บันทึกข้อมูล!Y632:AD632))</f>
        <v/>
      </c>
    </row>
    <row r="633" spans="2:9" x14ac:dyDescent="0.2">
      <c r="B633" s="116" t="str">
        <f>IF(SUM(บันทึกข้อมูล!F633:K633)=0,"",SUM(บันทึกข้อมูล!F633:K633))</f>
        <v/>
      </c>
      <c r="C633" s="116" t="str">
        <f>IF(SUM(บันทึกข้อมูล!L633:M633)=0,"",SUM(บันทึกข้อมูล!L633:M633))</f>
        <v/>
      </c>
      <c r="D633" s="116" t="str">
        <f>IF(SUM(บันทึกข้อมูล!N633:P633)=0,"",SUM(บันทึกข้อมูล!N633:P633))</f>
        <v/>
      </c>
      <c r="E633" s="116" t="str">
        <f>IF(SUM(บันทึกข้อมูล!Q633:S633)=0,"",SUM(บันทึกข้อมูล!Q633:S633))</f>
        <v/>
      </c>
      <c r="F633" s="116" t="str">
        <f>IF(SUM(บันทึกข้อมูล!T633:U633)=0,"",SUM(บันทึกข้อมูล!T633:U633))</f>
        <v/>
      </c>
      <c r="G633" s="116" t="str">
        <f>IF(SUM(บันทึกข้อมูล!V633:X633)=0,"",SUM(บันทึกข้อมูล!V633:X633))</f>
        <v/>
      </c>
      <c r="H633" s="130" t="str">
        <f>IF(SUM(บันทึกข้อมูล!F633:X633)=0,"",SUM(บันทึกข้อมูล!F633:X633))</f>
        <v/>
      </c>
      <c r="I633" s="116" t="str">
        <f>IF(SUM(บันทึกข้อมูล!Y633:AD633)=0,"",SUM(บันทึกข้อมูล!Y633:AD633))</f>
        <v/>
      </c>
    </row>
    <row r="634" spans="2:9" x14ac:dyDescent="0.2">
      <c r="B634" s="116" t="str">
        <f>IF(SUM(บันทึกข้อมูล!F634:K634)=0,"",SUM(บันทึกข้อมูล!F634:K634))</f>
        <v/>
      </c>
      <c r="C634" s="116" t="str">
        <f>IF(SUM(บันทึกข้อมูล!L634:M634)=0,"",SUM(บันทึกข้อมูล!L634:M634))</f>
        <v/>
      </c>
      <c r="D634" s="116" t="str">
        <f>IF(SUM(บันทึกข้อมูล!N634:P634)=0,"",SUM(บันทึกข้อมูล!N634:P634))</f>
        <v/>
      </c>
      <c r="E634" s="116" t="str">
        <f>IF(SUM(บันทึกข้อมูล!Q634:S634)=0,"",SUM(บันทึกข้อมูล!Q634:S634))</f>
        <v/>
      </c>
      <c r="F634" s="116" t="str">
        <f>IF(SUM(บันทึกข้อมูล!T634:U634)=0,"",SUM(บันทึกข้อมูล!T634:U634))</f>
        <v/>
      </c>
      <c r="G634" s="116" t="str">
        <f>IF(SUM(บันทึกข้อมูล!V634:X634)=0,"",SUM(บันทึกข้อมูล!V634:X634))</f>
        <v/>
      </c>
      <c r="H634" s="130" t="str">
        <f>IF(SUM(บันทึกข้อมูล!F634:X634)=0,"",SUM(บันทึกข้อมูล!F634:X634))</f>
        <v/>
      </c>
      <c r="I634" s="116" t="str">
        <f>IF(SUM(บันทึกข้อมูล!Y634:AD634)=0,"",SUM(บันทึกข้อมูล!Y634:AD634))</f>
        <v/>
      </c>
    </row>
    <row r="635" spans="2:9" x14ac:dyDescent="0.2">
      <c r="B635" s="116" t="str">
        <f>IF(SUM(บันทึกข้อมูล!F635:K635)=0,"",SUM(บันทึกข้อมูล!F635:K635))</f>
        <v/>
      </c>
      <c r="C635" s="116" t="str">
        <f>IF(SUM(บันทึกข้อมูล!L635:M635)=0,"",SUM(บันทึกข้อมูล!L635:M635))</f>
        <v/>
      </c>
      <c r="D635" s="116" t="str">
        <f>IF(SUM(บันทึกข้อมูล!N635:P635)=0,"",SUM(บันทึกข้อมูล!N635:P635))</f>
        <v/>
      </c>
      <c r="E635" s="116" t="str">
        <f>IF(SUM(บันทึกข้อมูล!Q635:S635)=0,"",SUM(บันทึกข้อมูล!Q635:S635))</f>
        <v/>
      </c>
      <c r="F635" s="116" t="str">
        <f>IF(SUM(บันทึกข้อมูล!T635:U635)=0,"",SUM(บันทึกข้อมูล!T635:U635))</f>
        <v/>
      </c>
      <c r="G635" s="116" t="str">
        <f>IF(SUM(บันทึกข้อมูล!V635:X635)=0,"",SUM(บันทึกข้อมูล!V635:X635))</f>
        <v/>
      </c>
      <c r="H635" s="130" t="str">
        <f>IF(SUM(บันทึกข้อมูล!F635:X635)=0,"",SUM(บันทึกข้อมูล!F635:X635))</f>
        <v/>
      </c>
      <c r="I635" s="116" t="str">
        <f>IF(SUM(บันทึกข้อมูล!Y635:AD635)=0,"",SUM(บันทึกข้อมูล!Y635:AD635))</f>
        <v/>
      </c>
    </row>
    <row r="636" spans="2:9" x14ac:dyDescent="0.2">
      <c r="B636" s="116" t="str">
        <f>IF(SUM(บันทึกข้อมูล!F636:K636)=0,"",SUM(บันทึกข้อมูล!F636:K636))</f>
        <v/>
      </c>
      <c r="C636" s="116" t="str">
        <f>IF(SUM(บันทึกข้อมูล!L636:M636)=0,"",SUM(บันทึกข้อมูล!L636:M636))</f>
        <v/>
      </c>
      <c r="D636" s="116" t="str">
        <f>IF(SUM(บันทึกข้อมูล!N636:P636)=0,"",SUM(บันทึกข้อมูล!N636:P636))</f>
        <v/>
      </c>
      <c r="E636" s="116" t="str">
        <f>IF(SUM(บันทึกข้อมูล!Q636:S636)=0,"",SUM(บันทึกข้อมูล!Q636:S636))</f>
        <v/>
      </c>
      <c r="F636" s="116" t="str">
        <f>IF(SUM(บันทึกข้อมูล!T636:U636)=0,"",SUM(บันทึกข้อมูล!T636:U636))</f>
        <v/>
      </c>
      <c r="G636" s="116" t="str">
        <f>IF(SUM(บันทึกข้อมูล!V636:X636)=0,"",SUM(บันทึกข้อมูล!V636:X636))</f>
        <v/>
      </c>
      <c r="H636" s="130" t="str">
        <f>IF(SUM(บันทึกข้อมูล!F636:X636)=0,"",SUM(บันทึกข้อมูล!F636:X636))</f>
        <v/>
      </c>
      <c r="I636" s="116" t="str">
        <f>IF(SUM(บันทึกข้อมูล!Y636:AD636)=0,"",SUM(บันทึกข้อมูล!Y636:AD636))</f>
        <v/>
      </c>
    </row>
    <row r="637" spans="2:9" x14ac:dyDescent="0.2">
      <c r="B637" s="116" t="str">
        <f>IF(SUM(บันทึกข้อมูล!F637:K637)=0,"",SUM(บันทึกข้อมูล!F637:K637))</f>
        <v/>
      </c>
      <c r="C637" s="116" t="str">
        <f>IF(SUM(บันทึกข้อมูล!L637:M637)=0,"",SUM(บันทึกข้อมูล!L637:M637))</f>
        <v/>
      </c>
      <c r="D637" s="116" t="str">
        <f>IF(SUM(บันทึกข้อมูล!N637:P637)=0,"",SUM(บันทึกข้อมูล!N637:P637))</f>
        <v/>
      </c>
      <c r="E637" s="116" t="str">
        <f>IF(SUM(บันทึกข้อมูล!Q637:S637)=0,"",SUM(บันทึกข้อมูล!Q637:S637))</f>
        <v/>
      </c>
      <c r="F637" s="116" t="str">
        <f>IF(SUM(บันทึกข้อมูล!T637:U637)=0,"",SUM(บันทึกข้อมูล!T637:U637))</f>
        <v/>
      </c>
      <c r="G637" s="116" t="str">
        <f>IF(SUM(บันทึกข้อมูล!V637:X637)=0,"",SUM(บันทึกข้อมูล!V637:X637))</f>
        <v/>
      </c>
      <c r="H637" s="130" t="str">
        <f>IF(SUM(บันทึกข้อมูล!F637:X637)=0,"",SUM(บันทึกข้อมูล!F637:X637))</f>
        <v/>
      </c>
      <c r="I637" s="116" t="str">
        <f>IF(SUM(บันทึกข้อมูล!Y637:AD637)=0,"",SUM(บันทึกข้อมูล!Y637:AD637))</f>
        <v/>
      </c>
    </row>
    <row r="638" spans="2:9" x14ac:dyDescent="0.2">
      <c r="B638" s="116" t="str">
        <f>IF(SUM(บันทึกข้อมูล!F638:K638)=0,"",SUM(บันทึกข้อมูล!F638:K638))</f>
        <v/>
      </c>
      <c r="C638" s="116" t="str">
        <f>IF(SUM(บันทึกข้อมูล!L638:M638)=0,"",SUM(บันทึกข้อมูล!L638:M638))</f>
        <v/>
      </c>
      <c r="D638" s="116" t="str">
        <f>IF(SUM(บันทึกข้อมูล!N638:P638)=0,"",SUM(บันทึกข้อมูล!N638:P638))</f>
        <v/>
      </c>
      <c r="E638" s="116" t="str">
        <f>IF(SUM(บันทึกข้อมูล!Q638:S638)=0,"",SUM(บันทึกข้อมูล!Q638:S638))</f>
        <v/>
      </c>
      <c r="F638" s="116" t="str">
        <f>IF(SUM(บันทึกข้อมูล!T638:U638)=0,"",SUM(บันทึกข้อมูล!T638:U638))</f>
        <v/>
      </c>
      <c r="G638" s="116" t="str">
        <f>IF(SUM(บันทึกข้อมูล!V638:X638)=0,"",SUM(บันทึกข้อมูล!V638:X638))</f>
        <v/>
      </c>
      <c r="H638" s="130" t="str">
        <f>IF(SUM(บันทึกข้อมูล!F638:X638)=0,"",SUM(บันทึกข้อมูล!F638:X638))</f>
        <v/>
      </c>
      <c r="I638" s="116" t="str">
        <f>IF(SUM(บันทึกข้อมูล!Y638:AD638)=0,"",SUM(บันทึกข้อมูล!Y638:AD638))</f>
        <v/>
      </c>
    </row>
    <row r="639" spans="2:9" x14ac:dyDescent="0.2">
      <c r="B639" s="116" t="str">
        <f>IF(SUM(บันทึกข้อมูล!F639:K639)=0,"",SUM(บันทึกข้อมูล!F639:K639))</f>
        <v/>
      </c>
      <c r="C639" s="116" t="str">
        <f>IF(SUM(บันทึกข้อมูล!L639:M639)=0,"",SUM(บันทึกข้อมูล!L639:M639))</f>
        <v/>
      </c>
      <c r="D639" s="116" t="str">
        <f>IF(SUM(บันทึกข้อมูล!N639:P639)=0,"",SUM(บันทึกข้อมูล!N639:P639))</f>
        <v/>
      </c>
      <c r="E639" s="116" t="str">
        <f>IF(SUM(บันทึกข้อมูล!Q639:S639)=0,"",SUM(บันทึกข้อมูล!Q639:S639))</f>
        <v/>
      </c>
      <c r="F639" s="116" t="str">
        <f>IF(SUM(บันทึกข้อมูล!T639:U639)=0,"",SUM(บันทึกข้อมูล!T639:U639))</f>
        <v/>
      </c>
      <c r="G639" s="116" t="str">
        <f>IF(SUM(บันทึกข้อมูล!V639:X639)=0,"",SUM(บันทึกข้อมูล!V639:X639))</f>
        <v/>
      </c>
      <c r="H639" s="130" t="str">
        <f>IF(SUM(บันทึกข้อมูล!F639:X639)=0,"",SUM(บันทึกข้อมูล!F639:X639))</f>
        <v/>
      </c>
      <c r="I639" s="116" t="str">
        <f>IF(SUM(บันทึกข้อมูล!Y639:AD639)=0,"",SUM(บันทึกข้อมูล!Y639:AD639))</f>
        <v/>
      </c>
    </row>
    <row r="640" spans="2:9" x14ac:dyDescent="0.2">
      <c r="B640" s="116" t="str">
        <f>IF(SUM(บันทึกข้อมูล!F640:K640)=0,"",SUM(บันทึกข้อมูล!F640:K640))</f>
        <v/>
      </c>
      <c r="C640" s="116" t="str">
        <f>IF(SUM(บันทึกข้อมูล!L640:M640)=0,"",SUM(บันทึกข้อมูล!L640:M640))</f>
        <v/>
      </c>
      <c r="D640" s="116" t="str">
        <f>IF(SUM(บันทึกข้อมูล!N640:P640)=0,"",SUM(บันทึกข้อมูล!N640:P640))</f>
        <v/>
      </c>
      <c r="E640" s="116" t="str">
        <f>IF(SUM(บันทึกข้อมูล!Q640:S640)=0,"",SUM(บันทึกข้อมูล!Q640:S640))</f>
        <v/>
      </c>
      <c r="F640" s="116" t="str">
        <f>IF(SUM(บันทึกข้อมูล!T640:U640)=0,"",SUM(บันทึกข้อมูล!T640:U640))</f>
        <v/>
      </c>
      <c r="G640" s="116" t="str">
        <f>IF(SUM(บันทึกข้อมูล!V640:X640)=0,"",SUM(บันทึกข้อมูล!V640:X640))</f>
        <v/>
      </c>
      <c r="H640" s="130" t="str">
        <f>IF(SUM(บันทึกข้อมูล!F640:X640)=0,"",SUM(บันทึกข้อมูล!F640:X640))</f>
        <v/>
      </c>
      <c r="I640" s="116" t="str">
        <f>IF(SUM(บันทึกข้อมูล!Y640:AD640)=0,"",SUM(บันทึกข้อมูล!Y640:AD640))</f>
        <v/>
      </c>
    </row>
    <row r="641" spans="2:9" x14ac:dyDescent="0.2">
      <c r="B641" s="116" t="str">
        <f>IF(SUM(บันทึกข้อมูล!F641:K641)=0,"",SUM(บันทึกข้อมูล!F641:K641))</f>
        <v/>
      </c>
      <c r="C641" s="116" t="str">
        <f>IF(SUM(บันทึกข้อมูล!L641:M641)=0,"",SUM(บันทึกข้อมูล!L641:M641))</f>
        <v/>
      </c>
      <c r="D641" s="116" t="str">
        <f>IF(SUM(บันทึกข้อมูล!N641:P641)=0,"",SUM(บันทึกข้อมูล!N641:P641))</f>
        <v/>
      </c>
      <c r="E641" s="116" t="str">
        <f>IF(SUM(บันทึกข้อมูล!Q641:S641)=0,"",SUM(บันทึกข้อมูล!Q641:S641))</f>
        <v/>
      </c>
      <c r="F641" s="116" t="str">
        <f>IF(SUM(บันทึกข้อมูล!T641:U641)=0,"",SUM(บันทึกข้อมูล!T641:U641))</f>
        <v/>
      </c>
      <c r="G641" s="116" t="str">
        <f>IF(SUM(บันทึกข้อมูล!V641:X641)=0,"",SUM(บันทึกข้อมูล!V641:X641))</f>
        <v/>
      </c>
      <c r="H641" s="130" t="str">
        <f>IF(SUM(บันทึกข้อมูล!F641:X641)=0,"",SUM(บันทึกข้อมูล!F641:X641))</f>
        <v/>
      </c>
      <c r="I641" s="116" t="str">
        <f>IF(SUM(บันทึกข้อมูล!Y641:AD641)=0,"",SUM(บันทึกข้อมูล!Y641:AD641))</f>
        <v/>
      </c>
    </row>
    <row r="642" spans="2:9" x14ac:dyDescent="0.2">
      <c r="B642" s="116" t="str">
        <f>IF(SUM(บันทึกข้อมูล!F642:K642)=0,"",SUM(บันทึกข้อมูล!F642:K642))</f>
        <v/>
      </c>
      <c r="C642" s="116" t="str">
        <f>IF(SUM(บันทึกข้อมูล!L642:M642)=0,"",SUM(บันทึกข้อมูล!L642:M642))</f>
        <v/>
      </c>
      <c r="D642" s="116" t="str">
        <f>IF(SUM(บันทึกข้อมูล!N642:P642)=0,"",SUM(บันทึกข้อมูล!N642:P642))</f>
        <v/>
      </c>
      <c r="E642" s="116" t="str">
        <f>IF(SUM(บันทึกข้อมูล!Q642:S642)=0,"",SUM(บันทึกข้อมูล!Q642:S642))</f>
        <v/>
      </c>
      <c r="F642" s="116" t="str">
        <f>IF(SUM(บันทึกข้อมูล!T642:U642)=0,"",SUM(บันทึกข้อมูล!T642:U642))</f>
        <v/>
      </c>
      <c r="G642" s="116" t="str">
        <f>IF(SUM(บันทึกข้อมูล!V642:X642)=0,"",SUM(บันทึกข้อมูล!V642:X642))</f>
        <v/>
      </c>
      <c r="H642" s="130" t="str">
        <f>IF(SUM(บันทึกข้อมูล!F642:X642)=0,"",SUM(บันทึกข้อมูล!F642:X642))</f>
        <v/>
      </c>
      <c r="I642" s="116" t="str">
        <f>IF(SUM(บันทึกข้อมูล!Y642:AD642)=0,"",SUM(บันทึกข้อมูล!Y642:AD642))</f>
        <v/>
      </c>
    </row>
    <row r="643" spans="2:9" x14ac:dyDescent="0.2">
      <c r="B643" s="116" t="str">
        <f>IF(SUM(บันทึกข้อมูล!F643:K643)=0,"",SUM(บันทึกข้อมูล!F643:K643))</f>
        <v/>
      </c>
      <c r="C643" s="116" t="str">
        <f>IF(SUM(บันทึกข้อมูล!L643:M643)=0,"",SUM(บันทึกข้อมูล!L643:M643))</f>
        <v/>
      </c>
      <c r="D643" s="116" t="str">
        <f>IF(SUM(บันทึกข้อมูล!N643:P643)=0,"",SUM(บันทึกข้อมูล!N643:P643))</f>
        <v/>
      </c>
      <c r="E643" s="116" t="str">
        <f>IF(SUM(บันทึกข้อมูล!Q643:S643)=0,"",SUM(บันทึกข้อมูล!Q643:S643))</f>
        <v/>
      </c>
      <c r="F643" s="116" t="str">
        <f>IF(SUM(บันทึกข้อมูล!T643:U643)=0,"",SUM(บันทึกข้อมูล!T643:U643))</f>
        <v/>
      </c>
      <c r="G643" s="116" t="str">
        <f>IF(SUM(บันทึกข้อมูล!V643:X643)=0,"",SUM(บันทึกข้อมูล!V643:X643))</f>
        <v/>
      </c>
      <c r="H643" s="130" t="str">
        <f>IF(SUM(บันทึกข้อมูล!F643:X643)=0,"",SUM(บันทึกข้อมูล!F643:X643))</f>
        <v/>
      </c>
      <c r="I643" s="116" t="str">
        <f>IF(SUM(บันทึกข้อมูล!Y643:AD643)=0,"",SUM(บันทึกข้อมูล!Y643:AD643))</f>
        <v/>
      </c>
    </row>
    <row r="644" spans="2:9" x14ac:dyDescent="0.2">
      <c r="B644" s="116" t="str">
        <f>IF(SUM(บันทึกข้อมูล!F644:K644)=0,"",SUM(บันทึกข้อมูล!F644:K644))</f>
        <v/>
      </c>
      <c r="C644" s="116" t="str">
        <f>IF(SUM(บันทึกข้อมูล!L644:M644)=0,"",SUM(บันทึกข้อมูล!L644:M644))</f>
        <v/>
      </c>
      <c r="D644" s="116" t="str">
        <f>IF(SUM(บันทึกข้อมูล!N644:P644)=0,"",SUM(บันทึกข้อมูล!N644:P644))</f>
        <v/>
      </c>
      <c r="E644" s="116" t="str">
        <f>IF(SUM(บันทึกข้อมูล!Q644:S644)=0,"",SUM(บันทึกข้อมูล!Q644:S644))</f>
        <v/>
      </c>
      <c r="F644" s="116" t="str">
        <f>IF(SUM(บันทึกข้อมูล!T644:U644)=0,"",SUM(บันทึกข้อมูล!T644:U644))</f>
        <v/>
      </c>
      <c r="G644" s="116" t="str">
        <f>IF(SUM(บันทึกข้อมูล!V644:X644)=0,"",SUM(บันทึกข้อมูล!V644:X644))</f>
        <v/>
      </c>
      <c r="H644" s="130" t="str">
        <f>IF(SUM(บันทึกข้อมูล!F644:X644)=0,"",SUM(บันทึกข้อมูล!F644:X644))</f>
        <v/>
      </c>
      <c r="I644" s="116" t="str">
        <f>IF(SUM(บันทึกข้อมูล!Y644:AD644)=0,"",SUM(บันทึกข้อมูล!Y644:AD644))</f>
        <v/>
      </c>
    </row>
    <row r="645" spans="2:9" x14ac:dyDescent="0.2">
      <c r="B645" s="116" t="str">
        <f>IF(SUM(บันทึกข้อมูล!F645:K645)=0,"",SUM(บันทึกข้อมูล!F645:K645))</f>
        <v/>
      </c>
      <c r="C645" s="116" t="str">
        <f>IF(SUM(บันทึกข้อมูล!L645:M645)=0,"",SUM(บันทึกข้อมูล!L645:M645))</f>
        <v/>
      </c>
      <c r="D645" s="116" t="str">
        <f>IF(SUM(บันทึกข้อมูล!N645:P645)=0,"",SUM(บันทึกข้อมูล!N645:P645))</f>
        <v/>
      </c>
      <c r="E645" s="116" t="str">
        <f>IF(SUM(บันทึกข้อมูล!Q645:S645)=0,"",SUM(บันทึกข้อมูล!Q645:S645))</f>
        <v/>
      </c>
      <c r="F645" s="116" t="str">
        <f>IF(SUM(บันทึกข้อมูล!T645:U645)=0,"",SUM(บันทึกข้อมูล!T645:U645))</f>
        <v/>
      </c>
      <c r="G645" s="116" t="str">
        <f>IF(SUM(บันทึกข้อมูล!V645:X645)=0,"",SUM(บันทึกข้อมูล!V645:X645))</f>
        <v/>
      </c>
      <c r="H645" s="130" t="str">
        <f>IF(SUM(บันทึกข้อมูล!F645:X645)=0,"",SUM(บันทึกข้อมูล!F645:X645))</f>
        <v/>
      </c>
      <c r="I645" s="116" t="str">
        <f>IF(SUM(บันทึกข้อมูล!Y645:AD645)=0,"",SUM(บันทึกข้อมูล!Y645:AD645))</f>
        <v/>
      </c>
    </row>
    <row r="646" spans="2:9" x14ac:dyDescent="0.2">
      <c r="B646" s="116" t="str">
        <f>IF(SUM(บันทึกข้อมูล!F646:K646)=0,"",SUM(บันทึกข้อมูล!F646:K646))</f>
        <v/>
      </c>
      <c r="C646" s="116" t="str">
        <f>IF(SUM(บันทึกข้อมูล!L646:M646)=0,"",SUM(บันทึกข้อมูล!L646:M646))</f>
        <v/>
      </c>
      <c r="D646" s="116" t="str">
        <f>IF(SUM(บันทึกข้อมูล!N646:P646)=0,"",SUM(บันทึกข้อมูล!N646:P646))</f>
        <v/>
      </c>
      <c r="E646" s="116" t="str">
        <f>IF(SUM(บันทึกข้อมูล!Q646:S646)=0,"",SUM(บันทึกข้อมูล!Q646:S646))</f>
        <v/>
      </c>
      <c r="F646" s="116" t="str">
        <f>IF(SUM(บันทึกข้อมูล!T646:U646)=0,"",SUM(บันทึกข้อมูล!T646:U646))</f>
        <v/>
      </c>
      <c r="G646" s="116" t="str">
        <f>IF(SUM(บันทึกข้อมูล!V646:X646)=0,"",SUM(บันทึกข้อมูล!V646:X646))</f>
        <v/>
      </c>
      <c r="H646" s="130" t="str">
        <f>IF(SUM(บันทึกข้อมูล!F646:X646)=0,"",SUM(บันทึกข้อมูล!F646:X646))</f>
        <v/>
      </c>
      <c r="I646" s="116" t="str">
        <f>IF(SUM(บันทึกข้อมูล!Y646:AD646)=0,"",SUM(บันทึกข้อมูล!Y646:AD646))</f>
        <v/>
      </c>
    </row>
    <row r="647" spans="2:9" x14ac:dyDescent="0.2">
      <c r="B647" s="116" t="str">
        <f>IF(SUM(บันทึกข้อมูล!F647:K647)=0,"",SUM(บันทึกข้อมูล!F647:K647))</f>
        <v/>
      </c>
      <c r="C647" s="116" t="str">
        <f>IF(SUM(บันทึกข้อมูล!L647:M647)=0,"",SUM(บันทึกข้อมูล!L647:M647))</f>
        <v/>
      </c>
      <c r="D647" s="116" t="str">
        <f>IF(SUM(บันทึกข้อมูล!N647:P647)=0,"",SUM(บันทึกข้อมูล!N647:P647))</f>
        <v/>
      </c>
      <c r="E647" s="116" t="str">
        <f>IF(SUM(บันทึกข้อมูล!Q647:S647)=0,"",SUM(บันทึกข้อมูล!Q647:S647))</f>
        <v/>
      </c>
      <c r="F647" s="116" t="str">
        <f>IF(SUM(บันทึกข้อมูล!T647:U647)=0,"",SUM(บันทึกข้อมูล!T647:U647))</f>
        <v/>
      </c>
      <c r="G647" s="116" t="str">
        <f>IF(SUM(บันทึกข้อมูล!V647:X647)=0,"",SUM(บันทึกข้อมูล!V647:X647))</f>
        <v/>
      </c>
      <c r="H647" s="130" t="str">
        <f>IF(SUM(บันทึกข้อมูล!F647:X647)=0,"",SUM(บันทึกข้อมูล!F647:X647))</f>
        <v/>
      </c>
      <c r="I647" s="116" t="str">
        <f>IF(SUM(บันทึกข้อมูล!Y647:AD647)=0,"",SUM(บันทึกข้อมูล!Y647:AD647))</f>
        <v/>
      </c>
    </row>
    <row r="648" spans="2:9" x14ac:dyDescent="0.2">
      <c r="B648" s="116" t="str">
        <f>IF(SUM(บันทึกข้อมูล!F648:K648)=0,"",SUM(บันทึกข้อมูล!F648:K648))</f>
        <v/>
      </c>
      <c r="C648" s="116" t="str">
        <f>IF(SUM(บันทึกข้อมูล!L648:M648)=0,"",SUM(บันทึกข้อมูล!L648:M648))</f>
        <v/>
      </c>
      <c r="D648" s="116" t="str">
        <f>IF(SUM(บันทึกข้อมูล!N648:P648)=0,"",SUM(บันทึกข้อมูล!N648:P648))</f>
        <v/>
      </c>
      <c r="E648" s="116" t="str">
        <f>IF(SUM(บันทึกข้อมูล!Q648:S648)=0,"",SUM(บันทึกข้อมูล!Q648:S648))</f>
        <v/>
      </c>
      <c r="F648" s="116" t="str">
        <f>IF(SUM(บันทึกข้อมูล!T648:U648)=0,"",SUM(บันทึกข้อมูล!T648:U648))</f>
        <v/>
      </c>
      <c r="G648" s="116" t="str">
        <f>IF(SUM(บันทึกข้อมูล!V648:X648)=0,"",SUM(บันทึกข้อมูล!V648:X648))</f>
        <v/>
      </c>
      <c r="H648" s="130" t="str">
        <f>IF(SUM(บันทึกข้อมูล!F648:X648)=0,"",SUM(บันทึกข้อมูล!F648:X648))</f>
        <v/>
      </c>
      <c r="I648" s="116" t="str">
        <f>IF(SUM(บันทึกข้อมูล!Y648:AD648)=0,"",SUM(บันทึกข้อมูล!Y648:AD648))</f>
        <v/>
      </c>
    </row>
    <row r="649" spans="2:9" x14ac:dyDescent="0.2">
      <c r="B649" s="116" t="str">
        <f>IF(SUM(บันทึกข้อมูล!F649:K649)=0,"",SUM(บันทึกข้อมูล!F649:K649))</f>
        <v/>
      </c>
      <c r="C649" s="116" t="str">
        <f>IF(SUM(บันทึกข้อมูล!L649:M649)=0,"",SUM(บันทึกข้อมูล!L649:M649))</f>
        <v/>
      </c>
      <c r="D649" s="116" t="str">
        <f>IF(SUM(บันทึกข้อมูล!N649:P649)=0,"",SUM(บันทึกข้อมูล!N649:P649))</f>
        <v/>
      </c>
      <c r="E649" s="116" t="str">
        <f>IF(SUM(บันทึกข้อมูล!Q649:S649)=0,"",SUM(บันทึกข้อมูล!Q649:S649))</f>
        <v/>
      </c>
      <c r="F649" s="116" t="str">
        <f>IF(SUM(บันทึกข้อมูล!T649:U649)=0,"",SUM(บันทึกข้อมูล!T649:U649))</f>
        <v/>
      </c>
      <c r="G649" s="116" t="str">
        <f>IF(SUM(บันทึกข้อมูล!V649:X649)=0,"",SUM(บันทึกข้อมูล!V649:X649))</f>
        <v/>
      </c>
      <c r="H649" s="130" t="str">
        <f>IF(SUM(บันทึกข้อมูล!F649:X649)=0,"",SUM(บันทึกข้อมูล!F649:X649))</f>
        <v/>
      </c>
      <c r="I649" s="116" t="str">
        <f>IF(SUM(บันทึกข้อมูล!Y649:AD649)=0,"",SUM(บันทึกข้อมูล!Y649:AD649))</f>
        <v/>
      </c>
    </row>
    <row r="650" spans="2:9" x14ac:dyDescent="0.2">
      <c r="B650" s="116" t="str">
        <f>IF(SUM(บันทึกข้อมูล!F650:K650)=0,"",SUM(บันทึกข้อมูล!F650:K650))</f>
        <v/>
      </c>
      <c r="C650" s="116" t="str">
        <f>IF(SUM(บันทึกข้อมูล!L650:M650)=0,"",SUM(บันทึกข้อมูล!L650:M650))</f>
        <v/>
      </c>
      <c r="D650" s="116" t="str">
        <f>IF(SUM(บันทึกข้อมูล!N650:P650)=0,"",SUM(บันทึกข้อมูล!N650:P650))</f>
        <v/>
      </c>
      <c r="E650" s="116" t="str">
        <f>IF(SUM(บันทึกข้อมูล!Q650:S650)=0,"",SUM(บันทึกข้อมูล!Q650:S650))</f>
        <v/>
      </c>
      <c r="F650" s="116" t="str">
        <f>IF(SUM(บันทึกข้อมูล!T650:U650)=0,"",SUM(บันทึกข้อมูล!T650:U650))</f>
        <v/>
      </c>
      <c r="G650" s="116" t="str">
        <f>IF(SUM(บันทึกข้อมูล!V650:X650)=0,"",SUM(บันทึกข้อมูล!V650:X650))</f>
        <v/>
      </c>
      <c r="H650" s="130" t="str">
        <f>IF(SUM(บันทึกข้อมูล!F650:X650)=0,"",SUM(บันทึกข้อมูล!F650:X650))</f>
        <v/>
      </c>
      <c r="I650" s="116" t="str">
        <f>IF(SUM(บันทึกข้อมูล!Y650:AD650)=0,"",SUM(บันทึกข้อมูล!Y650:AD650))</f>
        <v/>
      </c>
    </row>
    <row r="651" spans="2:9" x14ac:dyDescent="0.2">
      <c r="B651" s="116" t="str">
        <f>IF(SUM(บันทึกข้อมูล!F651:K651)=0,"",SUM(บันทึกข้อมูล!F651:K651))</f>
        <v/>
      </c>
      <c r="C651" s="116" t="str">
        <f>IF(SUM(บันทึกข้อมูล!L651:M651)=0,"",SUM(บันทึกข้อมูล!L651:M651))</f>
        <v/>
      </c>
      <c r="D651" s="116" t="str">
        <f>IF(SUM(บันทึกข้อมูล!N651:P651)=0,"",SUM(บันทึกข้อมูล!N651:P651))</f>
        <v/>
      </c>
      <c r="E651" s="116" t="str">
        <f>IF(SUM(บันทึกข้อมูล!Q651:S651)=0,"",SUM(บันทึกข้อมูล!Q651:S651))</f>
        <v/>
      </c>
      <c r="F651" s="116" t="str">
        <f>IF(SUM(บันทึกข้อมูล!T651:U651)=0,"",SUM(บันทึกข้อมูล!T651:U651))</f>
        <v/>
      </c>
      <c r="G651" s="116" t="str">
        <f>IF(SUM(บันทึกข้อมูล!V651:X651)=0,"",SUM(บันทึกข้อมูล!V651:X651))</f>
        <v/>
      </c>
      <c r="H651" s="130" t="str">
        <f>IF(SUM(บันทึกข้อมูล!F651:X651)=0,"",SUM(บันทึกข้อมูล!F651:X651))</f>
        <v/>
      </c>
      <c r="I651" s="116" t="str">
        <f>IF(SUM(บันทึกข้อมูล!Y651:AD651)=0,"",SUM(บันทึกข้อมูล!Y651:AD651))</f>
        <v/>
      </c>
    </row>
    <row r="652" spans="2:9" x14ac:dyDescent="0.2">
      <c r="B652" s="116" t="str">
        <f>IF(SUM(บันทึกข้อมูล!F652:K652)=0,"",SUM(บันทึกข้อมูล!F652:K652))</f>
        <v/>
      </c>
      <c r="C652" s="116" t="str">
        <f>IF(SUM(บันทึกข้อมูล!L652:M652)=0,"",SUM(บันทึกข้อมูล!L652:M652))</f>
        <v/>
      </c>
      <c r="D652" s="116" t="str">
        <f>IF(SUM(บันทึกข้อมูล!N652:P652)=0,"",SUM(บันทึกข้อมูล!N652:P652))</f>
        <v/>
      </c>
      <c r="E652" s="116" t="str">
        <f>IF(SUM(บันทึกข้อมูล!Q652:S652)=0,"",SUM(บันทึกข้อมูล!Q652:S652))</f>
        <v/>
      </c>
      <c r="F652" s="116" t="str">
        <f>IF(SUM(บันทึกข้อมูล!T652:U652)=0,"",SUM(บันทึกข้อมูล!T652:U652))</f>
        <v/>
      </c>
      <c r="G652" s="116" t="str">
        <f>IF(SUM(บันทึกข้อมูล!V652:X652)=0,"",SUM(บันทึกข้อมูล!V652:X652))</f>
        <v/>
      </c>
      <c r="H652" s="130" t="str">
        <f>IF(SUM(บันทึกข้อมูล!F652:X652)=0,"",SUM(บันทึกข้อมูล!F652:X652))</f>
        <v/>
      </c>
      <c r="I652" s="116" t="str">
        <f>IF(SUM(บันทึกข้อมูล!Y652:AD652)=0,"",SUM(บันทึกข้อมูล!Y652:AD652))</f>
        <v/>
      </c>
    </row>
    <row r="653" spans="2:9" x14ac:dyDescent="0.2">
      <c r="B653" s="116" t="str">
        <f>IF(SUM(บันทึกข้อมูล!F653:K653)=0,"",SUM(บันทึกข้อมูล!F653:K653))</f>
        <v/>
      </c>
      <c r="C653" s="116" t="str">
        <f>IF(SUM(บันทึกข้อมูล!L653:M653)=0,"",SUM(บันทึกข้อมูล!L653:M653))</f>
        <v/>
      </c>
      <c r="D653" s="116" t="str">
        <f>IF(SUM(บันทึกข้อมูล!N653:P653)=0,"",SUM(บันทึกข้อมูล!N653:P653))</f>
        <v/>
      </c>
      <c r="E653" s="116" t="str">
        <f>IF(SUM(บันทึกข้อมูล!Q653:S653)=0,"",SUM(บันทึกข้อมูล!Q653:S653))</f>
        <v/>
      </c>
      <c r="F653" s="116" t="str">
        <f>IF(SUM(บันทึกข้อมูล!T653:U653)=0,"",SUM(บันทึกข้อมูล!T653:U653))</f>
        <v/>
      </c>
      <c r="G653" s="116" t="str">
        <f>IF(SUM(บันทึกข้อมูล!V653:X653)=0,"",SUM(บันทึกข้อมูล!V653:X653))</f>
        <v/>
      </c>
      <c r="H653" s="130" t="str">
        <f>IF(SUM(บันทึกข้อมูล!F653:X653)=0,"",SUM(บันทึกข้อมูล!F653:X653))</f>
        <v/>
      </c>
      <c r="I653" s="116" t="str">
        <f>IF(SUM(บันทึกข้อมูล!Y653:AD653)=0,"",SUM(บันทึกข้อมูล!Y653:AD653))</f>
        <v/>
      </c>
    </row>
    <row r="654" spans="2:9" x14ac:dyDescent="0.2">
      <c r="B654" s="116" t="str">
        <f>IF(SUM(บันทึกข้อมูล!F654:K654)=0,"",SUM(บันทึกข้อมูล!F654:K654))</f>
        <v/>
      </c>
      <c r="C654" s="116" t="str">
        <f>IF(SUM(บันทึกข้อมูล!L654:M654)=0,"",SUM(บันทึกข้อมูล!L654:M654))</f>
        <v/>
      </c>
      <c r="D654" s="116" t="str">
        <f>IF(SUM(บันทึกข้อมูล!N654:P654)=0,"",SUM(บันทึกข้อมูล!N654:P654))</f>
        <v/>
      </c>
      <c r="E654" s="116" t="str">
        <f>IF(SUM(บันทึกข้อมูล!Q654:S654)=0,"",SUM(บันทึกข้อมูล!Q654:S654))</f>
        <v/>
      </c>
      <c r="F654" s="116" t="str">
        <f>IF(SUM(บันทึกข้อมูล!T654:U654)=0,"",SUM(บันทึกข้อมูล!T654:U654))</f>
        <v/>
      </c>
      <c r="G654" s="116" t="str">
        <f>IF(SUM(บันทึกข้อมูล!V654:X654)=0,"",SUM(บันทึกข้อมูล!V654:X654))</f>
        <v/>
      </c>
      <c r="H654" s="130" t="str">
        <f>IF(SUM(บันทึกข้อมูล!F654:X654)=0,"",SUM(บันทึกข้อมูล!F654:X654))</f>
        <v/>
      </c>
      <c r="I654" s="116" t="str">
        <f>IF(SUM(บันทึกข้อมูล!Y654:AD654)=0,"",SUM(บันทึกข้อมูล!Y654:AD654))</f>
        <v/>
      </c>
    </row>
    <row r="655" spans="2:9" x14ac:dyDescent="0.2">
      <c r="B655" s="116" t="str">
        <f>IF(SUM(บันทึกข้อมูล!F655:K655)=0,"",SUM(บันทึกข้อมูล!F655:K655))</f>
        <v/>
      </c>
      <c r="C655" s="116" t="str">
        <f>IF(SUM(บันทึกข้อมูล!L655:M655)=0,"",SUM(บันทึกข้อมูล!L655:M655))</f>
        <v/>
      </c>
      <c r="D655" s="116" t="str">
        <f>IF(SUM(บันทึกข้อมูล!N655:P655)=0,"",SUM(บันทึกข้อมูล!N655:P655))</f>
        <v/>
      </c>
      <c r="E655" s="116" t="str">
        <f>IF(SUM(บันทึกข้อมูล!Q655:S655)=0,"",SUM(บันทึกข้อมูล!Q655:S655))</f>
        <v/>
      </c>
      <c r="F655" s="116" t="str">
        <f>IF(SUM(บันทึกข้อมูล!T655:U655)=0,"",SUM(บันทึกข้อมูล!T655:U655))</f>
        <v/>
      </c>
      <c r="G655" s="116" t="str">
        <f>IF(SUM(บันทึกข้อมูล!V655:X655)=0,"",SUM(บันทึกข้อมูล!V655:X655))</f>
        <v/>
      </c>
      <c r="H655" s="130" t="str">
        <f>IF(SUM(บันทึกข้อมูล!F655:X655)=0,"",SUM(บันทึกข้อมูล!F655:X655))</f>
        <v/>
      </c>
      <c r="I655" s="116" t="str">
        <f>IF(SUM(บันทึกข้อมูล!Y655:AD655)=0,"",SUM(บันทึกข้อมูล!Y655:AD655))</f>
        <v/>
      </c>
    </row>
    <row r="656" spans="2:9" x14ac:dyDescent="0.2">
      <c r="B656" s="116" t="str">
        <f>IF(SUM(บันทึกข้อมูล!F656:K656)=0,"",SUM(บันทึกข้อมูล!F656:K656))</f>
        <v/>
      </c>
      <c r="C656" s="116" t="str">
        <f>IF(SUM(บันทึกข้อมูล!L656:M656)=0,"",SUM(บันทึกข้อมูล!L656:M656))</f>
        <v/>
      </c>
      <c r="D656" s="116" t="str">
        <f>IF(SUM(บันทึกข้อมูล!N656:P656)=0,"",SUM(บันทึกข้อมูล!N656:P656))</f>
        <v/>
      </c>
      <c r="E656" s="116" t="str">
        <f>IF(SUM(บันทึกข้อมูล!Q656:S656)=0,"",SUM(บันทึกข้อมูล!Q656:S656))</f>
        <v/>
      </c>
      <c r="F656" s="116" t="str">
        <f>IF(SUM(บันทึกข้อมูล!T656:U656)=0,"",SUM(บันทึกข้อมูล!T656:U656))</f>
        <v/>
      </c>
      <c r="G656" s="116" t="str">
        <f>IF(SUM(บันทึกข้อมูล!V656:X656)=0,"",SUM(บันทึกข้อมูล!V656:X656))</f>
        <v/>
      </c>
      <c r="H656" s="130" t="str">
        <f>IF(SUM(บันทึกข้อมูล!F656:X656)=0,"",SUM(บันทึกข้อมูล!F656:X656))</f>
        <v/>
      </c>
      <c r="I656" s="116" t="str">
        <f>IF(SUM(บันทึกข้อมูล!Y656:AD656)=0,"",SUM(บันทึกข้อมูล!Y656:AD656))</f>
        <v/>
      </c>
    </row>
    <row r="657" spans="2:9" x14ac:dyDescent="0.2">
      <c r="B657" s="116" t="str">
        <f>IF(SUM(บันทึกข้อมูล!F657:K657)=0,"",SUM(บันทึกข้อมูล!F657:K657))</f>
        <v/>
      </c>
      <c r="C657" s="116" t="str">
        <f>IF(SUM(บันทึกข้อมูล!L657:M657)=0,"",SUM(บันทึกข้อมูล!L657:M657))</f>
        <v/>
      </c>
      <c r="D657" s="116" t="str">
        <f>IF(SUM(บันทึกข้อมูล!N657:P657)=0,"",SUM(บันทึกข้อมูล!N657:P657))</f>
        <v/>
      </c>
      <c r="E657" s="116" t="str">
        <f>IF(SUM(บันทึกข้อมูล!Q657:S657)=0,"",SUM(บันทึกข้อมูล!Q657:S657))</f>
        <v/>
      </c>
      <c r="F657" s="116" t="str">
        <f>IF(SUM(บันทึกข้อมูล!T657:U657)=0,"",SUM(บันทึกข้อมูล!T657:U657))</f>
        <v/>
      </c>
      <c r="G657" s="116" t="str">
        <f>IF(SUM(บันทึกข้อมูล!V657:X657)=0,"",SUM(บันทึกข้อมูล!V657:X657))</f>
        <v/>
      </c>
      <c r="H657" s="130" t="str">
        <f>IF(SUM(บันทึกข้อมูล!F657:X657)=0,"",SUM(บันทึกข้อมูล!F657:X657))</f>
        <v/>
      </c>
      <c r="I657" s="116" t="str">
        <f>IF(SUM(บันทึกข้อมูล!Y657:AD657)=0,"",SUM(บันทึกข้อมูล!Y657:AD657))</f>
        <v/>
      </c>
    </row>
    <row r="658" spans="2:9" x14ac:dyDescent="0.2">
      <c r="B658" s="116" t="str">
        <f>IF(SUM(บันทึกข้อมูล!F658:K658)=0,"",SUM(บันทึกข้อมูล!F658:K658))</f>
        <v/>
      </c>
      <c r="C658" s="116" t="str">
        <f>IF(SUM(บันทึกข้อมูล!L658:M658)=0,"",SUM(บันทึกข้อมูล!L658:M658))</f>
        <v/>
      </c>
      <c r="D658" s="116" t="str">
        <f>IF(SUM(บันทึกข้อมูล!N658:P658)=0,"",SUM(บันทึกข้อมูล!N658:P658))</f>
        <v/>
      </c>
      <c r="E658" s="116" t="str">
        <f>IF(SUM(บันทึกข้อมูล!Q658:S658)=0,"",SUM(บันทึกข้อมูล!Q658:S658))</f>
        <v/>
      </c>
      <c r="F658" s="116" t="str">
        <f>IF(SUM(บันทึกข้อมูล!T658:U658)=0,"",SUM(บันทึกข้อมูล!T658:U658))</f>
        <v/>
      </c>
      <c r="G658" s="116" t="str">
        <f>IF(SUM(บันทึกข้อมูล!V658:X658)=0,"",SUM(บันทึกข้อมูล!V658:X658))</f>
        <v/>
      </c>
      <c r="H658" s="130" t="str">
        <f>IF(SUM(บันทึกข้อมูล!F658:X658)=0,"",SUM(บันทึกข้อมูล!F658:X658))</f>
        <v/>
      </c>
      <c r="I658" s="116" t="str">
        <f>IF(SUM(บันทึกข้อมูล!Y658:AD658)=0,"",SUM(บันทึกข้อมูล!Y658:AD658))</f>
        <v/>
      </c>
    </row>
    <row r="659" spans="2:9" x14ac:dyDescent="0.2">
      <c r="B659" s="116" t="str">
        <f>IF(SUM(บันทึกข้อมูล!F659:K659)=0,"",SUM(บันทึกข้อมูล!F659:K659))</f>
        <v/>
      </c>
      <c r="C659" s="116" t="str">
        <f>IF(SUM(บันทึกข้อมูล!L659:M659)=0,"",SUM(บันทึกข้อมูล!L659:M659))</f>
        <v/>
      </c>
      <c r="D659" s="116" t="str">
        <f>IF(SUM(บันทึกข้อมูล!N659:P659)=0,"",SUM(บันทึกข้อมูล!N659:P659))</f>
        <v/>
      </c>
      <c r="E659" s="116" t="str">
        <f>IF(SUM(บันทึกข้อมูล!Q659:S659)=0,"",SUM(บันทึกข้อมูล!Q659:S659))</f>
        <v/>
      </c>
      <c r="F659" s="116" t="str">
        <f>IF(SUM(บันทึกข้อมูล!T659:U659)=0,"",SUM(บันทึกข้อมูล!T659:U659))</f>
        <v/>
      </c>
      <c r="G659" s="116" t="str">
        <f>IF(SUM(บันทึกข้อมูล!V659:X659)=0,"",SUM(บันทึกข้อมูล!V659:X659))</f>
        <v/>
      </c>
      <c r="H659" s="130" t="str">
        <f>IF(SUM(บันทึกข้อมูล!F659:X659)=0,"",SUM(บันทึกข้อมูล!F659:X659))</f>
        <v/>
      </c>
      <c r="I659" s="116" t="str">
        <f>IF(SUM(บันทึกข้อมูล!Y659:AD659)=0,"",SUM(บันทึกข้อมูล!Y659:AD659))</f>
        <v/>
      </c>
    </row>
    <row r="660" spans="2:9" x14ac:dyDescent="0.2">
      <c r="B660" s="116" t="str">
        <f>IF(SUM(บันทึกข้อมูล!F660:K660)=0,"",SUM(บันทึกข้อมูล!F660:K660))</f>
        <v/>
      </c>
      <c r="C660" s="116" t="str">
        <f>IF(SUM(บันทึกข้อมูล!L660:M660)=0,"",SUM(บันทึกข้อมูล!L660:M660))</f>
        <v/>
      </c>
      <c r="D660" s="116" t="str">
        <f>IF(SUM(บันทึกข้อมูล!N660:P660)=0,"",SUM(บันทึกข้อมูล!N660:P660))</f>
        <v/>
      </c>
      <c r="E660" s="116" t="str">
        <f>IF(SUM(บันทึกข้อมูล!Q660:S660)=0,"",SUM(บันทึกข้อมูล!Q660:S660))</f>
        <v/>
      </c>
      <c r="F660" s="116" t="str">
        <f>IF(SUM(บันทึกข้อมูล!T660:U660)=0,"",SUM(บันทึกข้อมูล!T660:U660))</f>
        <v/>
      </c>
      <c r="G660" s="116" t="str">
        <f>IF(SUM(บันทึกข้อมูล!V660:X660)=0,"",SUM(บันทึกข้อมูล!V660:X660))</f>
        <v/>
      </c>
      <c r="H660" s="130" t="str">
        <f>IF(SUM(บันทึกข้อมูล!F660:X660)=0,"",SUM(บันทึกข้อมูล!F660:X660))</f>
        <v/>
      </c>
      <c r="I660" s="116" t="str">
        <f>IF(SUM(บันทึกข้อมูล!Y660:AD660)=0,"",SUM(บันทึกข้อมูล!Y660:AD660))</f>
        <v/>
      </c>
    </row>
    <row r="661" spans="2:9" x14ac:dyDescent="0.2">
      <c r="B661" s="116" t="str">
        <f>IF(SUM(บันทึกข้อมูล!F661:K661)=0,"",SUM(บันทึกข้อมูล!F661:K661))</f>
        <v/>
      </c>
      <c r="C661" s="116" t="str">
        <f>IF(SUM(บันทึกข้อมูล!L661:M661)=0,"",SUM(บันทึกข้อมูล!L661:M661))</f>
        <v/>
      </c>
      <c r="D661" s="116" t="str">
        <f>IF(SUM(บันทึกข้อมูล!N661:P661)=0,"",SUM(บันทึกข้อมูล!N661:P661))</f>
        <v/>
      </c>
      <c r="E661" s="116" t="str">
        <f>IF(SUM(บันทึกข้อมูล!Q661:S661)=0,"",SUM(บันทึกข้อมูล!Q661:S661))</f>
        <v/>
      </c>
      <c r="F661" s="116" t="str">
        <f>IF(SUM(บันทึกข้อมูล!T661:U661)=0,"",SUM(บันทึกข้อมูล!T661:U661))</f>
        <v/>
      </c>
      <c r="G661" s="116" t="str">
        <f>IF(SUM(บันทึกข้อมูล!V661:X661)=0,"",SUM(บันทึกข้อมูล!V661:X661))</f>
        <v/>
      </c>
      <c r="H661" s="130" t="str">
        <f>IF(SUM(บันทึกข้อมูล!F661:X661)=0,"",SUM(บันทึกข้อมูล!F661:X661))</f>
        <v/>
      </c>
      <c r="I661" s="116" t="str">
        <f>IF(SUM(บันทึกข้อมูล!Y661:AD661)=0,"",SUM(บันทึกข้อมูล!Y661:AD661))</f>
        <v/>
      </c>
    </row>
    <row r="662" spans="2:9" x14ac:dyDescent="0.2">
      <c r="B662" s="116" t="str">
        <f>IF(SUM(บันทึกข้อมูล!F662:K662)=0,"",SUM(บันทึกข้อมูล!F662:K662))</f>
        <v/>
      </c>
      <c r="C662" s="116" t="str">
        <f>IF(SUM(บันทึกข้อมูล!L662:M662)=0,"",SUM(บันทึกข้อมูล!L662:M662))</f>
        <v/>
      </c>
      <c r="D662" s="116" t="str">
        <f>IF(SUM(บันทึกข้อมูล!N662:P662)=0,"",SUM(บันทึกข้อมูล!N662:P662))</f>
        <v/>
      </c>
      <c r="E662" s="116" t="str">
        <f>IF(SUM(บันทึกข้อมูล!Q662:S662)=0,"",SUM(บันทึกข้อมูล!Q662:S662))</f>
        <v/>
      </c>
      <c r="F662" s="116" t="str">
        <f>IF(SUM(บันทึกข้อมูล!T662:U662)=0,"",SUM(บันทึกข้อมูล!T662:U662))</f>
        <v/>
      </c>
      <c r="G662" s="116" t="str">
        <f>IF(SUM(บันทึกข้อมูล!V662:X662)=0,"",SUM(บันทึกข้อมูล!V662:X662))</f>
        <v/>
      </c>
      <c r="H662" s="130" t="str">
        <f>IF(SUM(บันทึกข้อมูล!F662:X662)=0,"",SUM(บันทึกข้อมูล!F662:X662))</f>
        <v/>
      </c>
      <c r="I662" s="116" t="str">
        <f>IF(SUM(บันทึกข้อมูล!Y662:AD662)=0,"",SUM(บันทึกข้อมูล!Y662:AD662))</f>
        <v/>
      </c>
    </row>
    <row r="663" spans="2:9" x14ac:dyDescent="0.2">
      <c r="B663" s="116" t="str">
        <f>IF(SUM(บันทึกข้อมูล!F663:K663)=0,"",SUM(บันทึกข้อมูล!F663:K663))</f>
        <v/>
      </c>
      <c r="C663" s="116" t="str">
        <f>IF(SUM(บันทึกข้อมูล!L663:M663)=0,"",SUM(บันทึกข้อมูล!L663:M663))</f>
        <v/>
      </c>
      <c r="D663" s="116" t="str">
        <f>IF(SUM(บันทึกข้อมูล!N663:P663)=0,"",SUM(บันทึกข้อมูล!N663:P663))</f>
        <v/>
      </c>
      <c r="E663" s="116" t="str">
        <f>IF(SUM(บันทึกข้อมูล!Q663:S663)=0,"",SUM(บันทึกข้อมูล!Q663:S663))</f>
        <v/>
      </c>
      <c r="F663" s="116" t="str">
        <f>IF(SUM(บันทึกข้อมูล!T663:U663)=0,"",SUM(บันทึกข้อมูล!T663:U663))</f>
        <v/>
      </c>
      <c r="G663" s="116" t="str">
        <f>IF(SUM(บันทึกข้อมูล!V663:X663)=0,"",SUM(บันทึกข้อมูล!V663:X663))</f>
        <v/>
      </c>
      <c r="H663" s="130" t="str">
        <f>IF(SUM(บันทึกข้อมูล!F663:X663)=0,"",SUM(บันทึกข้อมูล!F663:X663))</f>
        <v/>
      </c>
      <c r="I663" s="116" t="str">
        <f>IF(SUM(บันทึกข้อมูล!Y663:AD663)=0,"",SUM(บันทึกข้อมูล!Y663:AD663))</f>
        <v/>
      </c>
    </row>
    <row r="664" spans="2:9" x14ac:dyDescent="0.2">
      <c r="B664" s="116" t="str">
        <f>IF(SUM(บันทึกข้อมูล!F664:K664)=0,"",SUM(บันทึกข้อมูล!F664:K664))</f>
        <v/>
      </c>
      <c r="C664" s="116" t="str">
        <f>IF(SUM(บันทึกข้อมูล!L664:M664)=0,"",SUM(บันทึกข้อมูล!L664:M664))</f>
        <v/>
      </c>
      <c r="D664" s="116" t="str">
        <f>IF(SUM(บันทึกข้อมูล!N664:P664)=0,"",SUM(บันทึกข้อมูล!N664:P664))</f>
        <v/>
      </c>
      <c r="E664" s="116" t="str">
        <f>IF(SUM(บันทึกข้อมูล!Q664:S664)=0,"",SUM(บันทึกข้อมูล!Q664:S664))</f>
        <v/>
      </c>
      <c r="F664" s="116" t="str">
        <f>IF(SUM(บันทึกข้อมูล!T664:U664)=0,"",SUM(บันทึกข้อมูล!T664:U664))</f>
        <v/>
      </c>
      <c r="G664" s="116" t="str">
        <f>IF(SUM(บันทึกข้อมูล!V664:X664)=0,"",SUM(บันทึกข้อมูล!V664:X664))</f>
        <v/>
      </c>
      <c r="H664" s="130" t="str">
        <f>IF(SUM(บันทึกข้อมูล!F664:X664)=0,"",SUM(บันทึกข้อมูล!F664:X664))</f>
        <v/>
      </c>
      <c r="I664" s="116" t="str">
        <f>IF(SUM(บันทึกข้อมูล!Y664:AD664)=0,"",SUM(บันทึกข้อมูล!Y664:AD664))</f>
        <v/>
      </c>
    </row>
    <row r="665" spans="2:9" x14ac:dyDescent="0.2">
      <c r="B665" s="116" t="str">
        <f>IF(SUM(บันทึกข้อมูล!F665:K665)=0,"",SUM(บันทึกข้อมูล!F665:K665))</f>
        <v/>
      </c>
      <c r="C665" s="116" t="str">
        <f>IF(SUM(บันทึกข้อมูล!L665:M665)=0,"",SUM(บันทึกข้อมูล!L665:M665))</f>
        <v/>
      </c>
      <c r="D665" s="116" t="str">
        <f>IF(SUM(บันทึกข้อมูล!N665:P665)=0,"",SUM(บันทึกข้อมูล!N665:P665))</f>
        <v/>
      </c>
      <c r="E665" s="116" t="str">
        <f>IF(SUM(บันทึกข้อมูล!Q665:S665)=0,"",SUM(บันทึกข้อมูล!Q665:S665))</f>
        <v/>
      </c>
      <c r="F665" s="116" t="str">
        <f>IF(SUM(บันทึกข้อมูล!T665:U665)=0,"",SUM(บันทึกข้อมูล!T665:U665))</f>
        <v/>
      </c>
      <c r="G665" s="116" t="str">
        <f>IF(SUM(บันทึกข้อมูล!V665:X665)=0,"",SUM(บันทึกข้อมูล!V665:X665))</f>
        <v/>
      </c>
      <c r="H665" s="130" t="str">
        <f>IF(SUM(บันทึกข้อมูล!F665:X665)=0,"",SUM(บันทึกข้อมูล!F665:X665))</f>
        <v/>
      </c>
      <c r="I665" s="116" t="str">
        <f>IF(SUM(บันทึกข้อมูล!Y665:AD665)=0,"",SUM(บันทึกข้อมูล!Y665:AD665))</f>
        <v/>
      </c>
    </row>
    <row r="666" spans="2:9" x14ac:dyDescent="0.2">
      <c r="B666" s="116" t="str">
        <f>IF(SUM(บันทึกข้อมูล!F666:K666)=0,"",SUM(บันทึกข้อมูล!F666:K666))</f>
        <v/>
      </c>
      <c r="C666" s="116" t="str">
        <f>IF(SUM(บันทึกข้อมูล!L666:M666)=0,"",SUM(บันทึกข้อมูล!L666:M666))</f>
        <v/>
      </c>
      <c r="D666" s="116" t="str">
        <f>IF(SUM(บันทึกข้อมูล!N666:P666)=0,"",SUM(บันทึกข้อมูล!N666:P666))</f>
        <v/>
      </c>
      <c r="E666" s="116" t="str">
        <f>IF(SUM(บันทึกข้อมูล!Q666:S666)=0,"",SUM(บันทึกข้อมูล!Q666:S666))</f>
        <v/>
      </c>
      <c r="F666" s="116" t="str">
        <f>IF(SUM(บันทึกข้อมูล!T666:U666)=0,"",SUM(บันทึกข้อมูล!T666:U666))</f>
        <v/>
      </c>
      <c r="G666" s="116" t="str">
        <f>IF(SUM(บันทึกข้อมูล!V666:X666)=0,"",SUM(บันทึกข้อมูล!V666:X666))</f>
        <v/>
      </c>
      <c r="H666" s="130" t="str">
        <f>IF(SUM(บันทึกข้อมูล!F666:X666)=0,"",SUM(บันทึกข้อมูล!F666:X666))</f>
        <v/>
      </c>
      <c r="I666" s="116" t="str">
        <f>IF(SUM(บันทึกข้อมูล!Y666:AD666)=0,"",SUM(บันทึกข้อมูล!Y666:AD666))</f>
        <v/>
      </c>
    </row>
    <row r="667" spans="2:9" x14ac:dyDescent="0.2">
      <c r="B667" s="116" t="str">
        <f>IF(SUM(บันทึกข้อมูล!F667:K667)=0,"",SUM(บันทึกข้อมูล!F667:K667))</f>
        <v/>
      </c>
      <c r="C667" s="116" t="str">
        <f>IF(SUM(บันทึกข้อมูล!L667:M667)=0,"",SUM(บันทึกข้อมูล!L667:M667))</f>
        <v/>
      </c>
      <c r="D667" s="116" t="str">
        <f>IF(SUM(บันทึกข้อมูล!N667:P667)=0,"",SUM(บันทึกข้อมูล!N667:P667))</f>
        <v/>
      </c>
      <c r="E667" s="116" t="str">
        <f>IF(SUM(บันทึกข้อมูล!Q667:S667)=0,"",SUM(บันทึกข้อมูล!Q667:S667))</f>
        <v/>
      </c>
      <c r="F667" s="116" t="str">
        <f>IF(SUM(บันทึกข้อมูล!T667:U667)=0,"",SUM(บันทึกข้อมูล!T667:U667))</f>
        <v/>
      </c>
      <c r="G667" s="116" t="str">
        <f>IF(SUM(บันทึกข้อมูล!V667:X667)=0,"",SUM(บันทึกข้อมูล!V667:X667))</f>
        <v/>
      </c>
      <c r="H667" s="130" t="str">
        <f>IF(SUM(บันทึกข้อมูล!F667:X667)=0,"",SUM(บันทึกข้อมูล!F667:X667))</f>
        <v/>
      </c>
      <c r="I667" s="116" t="str">
        <f>IF(SUM(บันทึกข้อมูล!Y667:AD667)=0,"",SUM(บันทึกข้อมูล!Y667:AD667))</f>
        <v/>
      </c>
    </row>
    <row r="668" spans="2:9" x14ac:dyDescent="0.2">
      <c r="B668" s="116" t="str">
        <f>IF(SUM(บันทึกข้อมูล!F668:K668)=0,"",SUM(บันทึกข้อมูล!F668:K668))</f>
        <v/>
      </c>
      <c r="C668" s="116" t="str">
        <f>IF(SUM(บันทึกข้อมูล!L668:M668)=0,"",SUM(บันทึกข้อมูล!L668:M668))</f>
        <v/>
      </c>
      <c r="D668" s="116" t="str">
        <f>IF(SUM(บันทึกข้อมูล!N668:P668)=0,"",SUM(บันทึกข้อมูล!N668:P668))</f>
        <v/>
      </c>
      <c r="E668" s="116" t="str">
        <f>IF(SUM(บันทึกข้อมูล!Q668:S668)=0,"",SUM(บันทึกข้อมูล!Q668:S668))</f>
        <v/>
      </c>
      <c r="F668" s="116" t="str">
        <f>IF(SUM(บันทึกข้อมูล!T668:U668)=0,"",SUM(บันทึกข้อมูล!T668:U668))</f>
        <v/>
      </c>
      <c r="G668" s="116" t="str">
        <f>IF(SUM(บันทึกข้อมูล!V668:X668)=0,"",SUM(บันทึกข้อมูล!V668:X668))</f>
        <v/>
      </c>
      <c r="H668" s="130" t="str">
        <f>IF(SUM(บันทึกข้อมูล!F668:X668)=0,"",SUM(บันทึกข้อมูล!F668:X668))</f>
        <v/>
      </c>
      <c r="I668" s="116" t="str">
        <f>IF(SUM(บันทึกข้อมูล!Y668:AD668)=0,"",SUM(บันทึกข้อมูล!Y668:AD668))</f>
        <v/>
      </c>
    </row>
    <row r="669" spans="2:9" x14ac:dyDescent="0.2">
      <c r="B669" s="116" t="str">
        <f>IF(SUM(บันทึกข้อมูล!F669:K669)=0,"",SUM(บันทึกข้อมูล!F669:K669))</f>
        <v/>
      </c>
      <c r="C669" s="116" t="str">
        <f>IF(SUM(บันทึกข้อมูล!L669:M669)=0,"",SUM(บันทึกข้อมูล!L669:M669))</f>
        <v/>
      </c>
      <c r="D669" s="116" t="str">
        <f>IF(SUM(บันทึกข้อมูล!N669:P669)=0,"",SUM(บันทึกข้อมูล!N669:P669))</f>
        <v/>
      </c>
      <c r="E669" s="116" t="str">
        <f>IF(SUM(บันทึกข้อมูล!Q669:S669)=0,"",SUM(บันทึกข้อมูล!Q669:S669))</f>
        <v/>
      </c>
      <c r="F669" s="116" t="str">
        <f>IF(SUM(บันทึกข้อมูล!T669:U669)=0,"",SUM(บันทึกข้อมูล!T669:U669))</f>
        <v/>
      </c>
      <c r="G669" s="116" t="str">
        <f>IF(SUM(บันทึกข้อมูล!V669:X669)=0,"",SUM(บันทึกข้อมูล!V669:X669))</f>
        <v/>
      </c>
      <c r="H669" s="130" t="str">
        <f>IF(SUM(บันทึกข้อมูล!F669:X669)=0,"",SUM(บันทึกข้อมูล!F669:X669))</f>
        <v/>
      </c>
      <c r="I669" s="116" t="str">
        <f>IF(SUM(บันทึกข้อมูล!Y669:AD669)=0,"",SUM(บันทึกข้อมูล!Y669:AD669))</f>
        <v/>
      </c>
    </row>
    <row r="670" spans="2:9" x14ac:dyDescent="0.2">
      <c r="B670" s="116" t="str">
        <f>IF(SUM(บันทึกข้อมูล!F670:K670)=0,"",SUM(บันทึกข้อมูล!F670:K670))</f>
        <v/>
      </c>
      <c r="C670" s="116" t="str">
        <f>IF(SUM(บันทึกข้อมูล!L670:M670)=0,"",SUM(บันทึกข้อมูล!L670:M670))</f>
        <v/>
      </c>
      <c r="D670" s="116" t="str">
        <f>IF(SUM(บันทึกข้อมูล!N670:P670)=0,"",SUM(บันทึกข้อมูล!N670:P670))</f>
        <v/>
      </c>
      <c r="E670" s="116" t="str">
        <f>IF(SUM(บันทึกข้อมูล!Q670:S670)=0,"",SUM(บันทึกข้อมูล!Q670:S670))</f>
        <v/>
      </c>
      <c r="F670" s="116" t="str">
        <f>IF(SUM(บันทึกข้อมูล!T670:U670)=0,"",SUM(บันทึกข้อมูล!T670:U670))</f>
        <v/>
      </c>
      <c r="G670" s="116" t="str">
        <f>IF(SUM(บันทึกข้อมูล!V670:X670)=0,"",SUM(บันทึกข้อมูล!V670:X670))</f>
        <v/>
      </c>
      <c r="H670" s="130" t="str">
        <f>IF(SUM(บันทึกข้อมูล!F670:X670)=0,"",SUM(บันทึกข้อมูล!F670:X670))</f>
        <v/>
      </c>
      <c r="I670" s="116" t="str">
        <f>IF(SUM(บันทึกข้อมูล!Y670:AD670)=0,"",SUM(บันทึกข้อมูล!Y670:AD670))</f>
        <v/>
      </c>
    </row>
    <row r="671" spans="2:9" x14ac:dyDescent="0.2">
      <c r="B671" s="116" t="str">
        <f>IF(SUM(บันทึกข้อมูล!F671:K671)=0,"",SUM(บันทึกข้อมูล!F671:K671))</f>
        <v/>
      </c>
      <c r="C671" s="116" t="str">
        <f>IF(SUM(บันทึกข้อมูล!L671:M671)=0,"",SUM(บันทึกข้อมูล!L671:M671))</f>
        <v/>
      </c>
      <c r="D671" s="116" t="str">
        <f>IF(SUM(บันทึกข้อมูล!N671:P671)=0,"",SUM(บันทึกข้อมูล!N671:P671))</f>
        <v/>
      </c>
      <c r="E671" s="116" t="str">
        <f>IF(SUM(บันทึกข้อมูล!Q671:S671)=0,"",SUM(บันทึกข้อมูล!Q671:S671))</f>
        <v/>
      </c>
      <c r="F671" s="116" t="str">
        <f>IF(SUM(บันทึกข้อมูล!T671:U671)=0,"",SUM(บันทึกข้อมูล!T671:U671))</f>
        <v/>
      </c>
      <c r="G671" s="116" t="str">
        <f>IF(SUM(บันทึกข้อมูล!V671:X671)=0,"",SUM(บันทึกข้อมูล!V671:X671))</f>
        <v/>
      </c>
      <c r="H671" s="130" t="str">
        <f>IF(SUM(บันทึกข้อมูล!F671:X671)=0,"",SUM(บันทึกข้อมูล!F671:X671))</f>
        <v/>
      </c>
      <c r="I671" s="116" t="str">
        <f>IF(SUM(บันทึกข้อมูล!Y671:AD671)=0,"",SUM(บันทึกข้อมูล!Y671:AD671))</f>
        <v/>
      </c>
    </row>
    <row r="672" spans="2:9" x14ac:dyDescent="0.2">
      <c r="B672" s="116" t="str">
        <f>IF(SUM(บันทึกข้อมูล!F672:K672)=0,"",SUM(บันทึกข้อมูล!F672:K672))</f>
        <v/>
      </c>
      <c r="C672" s="116" t="str">
        <f>IF(SUM(บันทึกข้อมูล!L672:M672)=0,"",SUM(บันทึกข้อมูล!L672:M672))</f>
        <v/>
      </c>
      <c r="D672" s="116" t="str">
        <f>IF(SUM(บันทึกข้อมูล!N672:P672)=0,"",SUM(บันทึกข้อมูล!N672:P672))</f>
        <v/>
      </c>
      <c r="E672" s="116" t="str">
        <f>IF(SUM(บันทึกข้อมูล!Q672:S672)=0,"",SUM(บันทึกข้อมูล!Q672:S672))</f>
        <v/>
      </c>
      <c r="F672" s="116" t="str">
        <f>IF(SUM(บันทึกข้อมูล!T672:U672)=0,"",SUM(บันทึกข้อมูล!T672:U672))</f>
        <v/>
      </c>
      <c r="G672" s="116" t="str">
        <f>IF(SUM(บันทึกข้อมูล!V672:X672)=0,"",SUM(บันทึกข้อมูล!V672:X672))</f>
        <v/>
      </c>
      <c r="H672" s="130" t="str">
        <f>IF(SUM(บันทึกข้อมูล!F672:X672)=0,"",SUM(บันทึกข้อมูล!F672:X672))</f>
        <v/>
      </c>
      <c r="I672" s="116" t="str">
        <f>IF(SUM(บันทึกข้อมูล!Y672:AD672)=0,"",SUM(บันทึกข้อมูล!Y672:AD672))</f>
        <v/>
      </c>
    </row>
    <row r="673" spans="2:9" x14ac:dyDescent="0.2">
      <c r="B673" s="116" t="str">
        <f>IF(SUM(บันทึกข้อมูล!F673:K673)=0,"",SUM(บันทึกข้อมูล!F673:K673))</f>
        <v/>
      </c>
      <c r="C673" s="116" t="str">
        <f>IF(SUM(บันทึกข้อมูล!L673:M673)=0,"",SUM(บันทึกข้อมูล!L673:M673))</f>
        <v/>
      </c>
      <c r="D673" s="116" t="str">
        <f>IF(SUM(บันทึกข้อมูล!N673:P673)=0,"",SUM(บันทึกข้อมูล!N673:P673))</f>
        <v/>
      </c>
      <c r="E673" s="116" t="str">
        <f>IF(SUM(บันทึกข้อมูล!Q673:S673)=0,"",SUM(บันทึกข้อมูล!Q673:S673))</f>
        <v/>
      </c>
      <c r="F673" s="116" t="str">
        <f>IF(SUM(บันทึกข้อมูล!T673:U673)=0,"",SUM(บันทึกข้อมูล!T673:U673))</f>
        <v/>
      </c>
      <c r="G673" s="116" t="str">
        <f>IF(SUM(บันทึกข้อมูล!V673:X673)=0,"",SUM(บันทึกข้อมูล!V673:X673))</f>
        <v/>
      </c>
      <c r="H673" s="130" t="str">
        <f>IF(SUM(บันทึกข้อมูล!F673:X673)=0,"",SUM(บันทึกข้อมูล!F673:X673))</f>
        <v/>
      </c>
      <c r="I673" s="116" t="str">
        <f>IF(SUM(บันทึกข้อมูล!Y673:AD673)=0,"",SUM(บันทึกข้อมูล!Y673:AD673))</f>
        <v/>
      </c>
    </row>
    <row r="674" spans="2:9" x14ac:dyDescent="0.2">
      <c r="B674" s="116" t="str">
        <f>IF(SUM(บันทึกข้อมูล!F674:K674)=0,"",SUM(บันทึกข้อมูล!F674:K674))</f>
        <v/>
      </c>
      <c r="C674" s="116" t="str">
        <f>IF(SUM(บันทึกข้อมูล!L674:M674)=0,"",SUM(บันทึกข้อมูล!L674:M674))</f>
        <v/>
      </c>
      <c r="D674" s="116" t="str">
        <f>IF(SUM(บันทึกข้อมูล!N674:P674)=0,"",SUM(บันทึกข้อมูล!N674:P674))</f>
        <v/>
      </c>
      <c r="E674" s="116" t="str">
        <f>IF(SUM(บันทึกข้อมูล!Q674:S674)=0,"",SUM(บันทึกข้อมูล!Q674:S674))</f>
        <v/>
      </c>
      <c r="F674" s="116" t="str">
        <f>IF(SUM(บันทึกข้อมูล!T674:U674)=0,"",SUM(บันทึกข้อมูล!T674:U674))</f>
        <v/>
      </c>
      <c r="G674" s="116" t="str">
        <f>IF(SUM(บันทึกข้อมูล!V674:X674)=0,"",SUM(บันทึกข้อมูล!V674:X674))</f>
        <v/>
      </c>
      <c r="H674" s="130" t="str">
        <f>IF(SUM(บันทึกข้อมูล!F674:X674)=0,"",SUM(บันทึกข้อมูล!F674:X674))</f>
        <v/>
      </c>
      <c r="I674" s="116" t="str">
        <f>IF(SUM(บันทึกข้อมูล!Y674:AD674)=0,"",SUM(บันทึกข้อมูล!Y674:AD674))</f>
        <v/>
      </c>
    </row>
    <row r="675" spans="2:9" x14ac:dyDescent="0.2">
      <c r="B675" s="116" t="str">
        <f>IF(SUM(บันทึกข้อมูล!F675:K675)=0,"",SUM(บันทึกข้อมูล!F675:K675))</f>
        <v/>
      </c>
      <c r="C675" s="116" t="str">
        <f>IF(SUM(บันทึกข้อมูล!L675:M675)=0,"",SUM(บันทึกข้อมูล!L675:M675))</f>
        <v/>
      </c>
      <c r="D675" s="116" t="str">
        <f>IF(SUM(บันทึกข้อมูล!N675:P675)=0,"",SUM(บันทึกข้อมูล!N675:P675))</f>
        <v/>
      </c>
      <c r="E675" s="116" t="str">
        <f>IF(SUM(บันทึกข้อมูล!Q675:S675)=0,"",SUM(บันทึกข้อมูล!Q675:S675))</f>
        <v/>
      </c>
      <c r="F675" s="116" t="str">
        <f>IF(SUM(บันทึกข้อมูล!T675:U675)=0,"",SUM(บันทึกข้อมูล!T675:U675))</f>
        <v/>
      </c>
      <c r="G675" s="116" t="str">
        <f>IF(SUM(บันทึกข้อมูล!V675:X675)=0,"",SUM(บันทึกข้อมูล!V675:X675))</f>
        <v/>
      </c>
      <c r="H675" s="130" t="str">
        <f>IF(SUM(บันทึกข้อมูล!F675:X675)=0,"",SUM(บันทึกข้อมูล!F675:X675))</f>
        <v/>
      </c>
      <c r="I675" s="116" t="str">
        <f>IF(SUM(บันทึกข้อมูล!Y675:AD675)=0,"",SUM(บันทึกข้อมูล!Y675:AD675))</f>
        <v/>
      </c>
    </row>
    <row r="676" spans="2:9" x14ac:dyDescent="0.2">
      <c r="B676" s="116" t="str">
        <f>IF(SUM(บันทึกข้อมูล!F676:K676)=0,"",SUM(บันทึกข้อมูล!F676:K676))</f>
        <v/>
      </c>
      <c r="C676" s="116" t="str">
        <f>IF(SUM(บันทึกข้อมูล!L676:M676)=0,"",SUM(บันทึกข้อมูล!L676:M676))</f>
        <v/>
      </c>
      <c r="D676" s="116" t="str">
        <f>IF(SUM(บันทึกข้อมูล!N676:P676)=0,"",SUM(บันทึกข้อมูล!N676:P676))</f>
        <v/>
      </c>
      <c r="E676" s="116" t="str">
        <f>IF(SUM(บันทึกข้อมูล!Q676:S676)=0,"",SUM(บันทึกข้อมูล!Q676:S676))</f>
        <v/>
      </c>
      <c r="F676" s="116" t="str">
        <f>IF(SUM(บันทึกข้อมูล!T676:U676)=0,"",SUM(บันทึกข้อมูล!T676:U676))</f>
        <v/>
      </c>
      <c r="G676" s="116" t="str">
        <f>IF(SUM(บันทึกข้อมูล!V676:X676)=0,"",SUM(บันทึกข้อมูล!V676:X676))</f>
        <v/>
      </c>
      <c r="H676" s="130" t="str">
        <f>IF(SUM(บันทึกข้อมูล!F676:X676)=0,"",SUM(บันทึกข้อมูล!F676:X676))</f>
        <v/>
      </c>
      <c r="I676" s="116" t="str">
        <f>IF(SUM(บันทึกข้อมูล!Y676:AD676)=0,"",SUM(บันทึกข้อมูล!Y676:AD676))</f>
        <v/>
      </c>
    </row>
    <row r="677" spans="2:9" x14ac:dyDescent="0.2">
      <c r="B677" s="116" t="str">
        <f>IF(SUM(บันทึกข้อมูล!F677:K677)=0,"",SUM(บันทึกข้อมูล!F677:K677))</f>
        <v/>
      </c>
      <c r="C677" s="116" t="str">
        <f>IF(SUM(บันทึกข้อมูล!L677:M677)=0,"",SUM(บันทึกข้อมูล!L677:M677))</f>
        <v/>
      </c>
      <c r="D677" s="116" t="str">
        <f>IF(SUM(บันทึกข้อมูล!N677:P677)=0,"",SUM(บันทึกข้อมูล!N677:P677))</f>
        <v/>
      </c>
      <c r="E677" s="116" t="str">
        <f>IF(SUM(บันทึกข้อมูล!Q677:S677)=0,"",SUM(บันทึกข้อมูล!Q677:S677))</f>
        <v/>
      </c>
      <c r="F677" s="116" t="str">
        <f>IF(SUM(บันทึกข้อมูล!T677:U677)=0,"",SUM(บันทึกข้อมูล!T677:U677))</f>
        <v/>
      </c>
      <c r="G677" s="116" t="str">
        <f>IF(SUM(บันทึกข้อมูล!V677:X677)=0,"",SUM(บันทึกข้อมูล!V677:X677))</f>
        <v/>
      </c>
      <c r="H677" s="130" t="str">
        <f>IF(SUM(บันทึกข้อมูล!F677:X677)=0,"",SUM(บันทึกข้อมูล!F677:X677))</f>
        <v/>
      </c>
      <c r="I677" s="116" t="str">
        <f>IF(SUM(บันทึกข้อมูล!Y677:AD677)=0,"",SUM(บันทึกข้อมูล!Y677:AD677))</f>
        <v/>
      </c>
    </row>
    <row r="678" spans="2:9" x14ac:dyDescent="0.2">
      <c r="B678" s="116" t="str">
        <f>IF(SUM(บันทึกข้อมูล!F678:K678)=0,"",SUM(บันทึกข้อมูล!F678:K678))</f>
        <v/>
      </c>
      <c r="C678" s="116" t="str">
        <f>IF(SUM(บันทึกข้อมูล!L678:M678)=0,"",SUM(บันทึกข้อมูล!L678:M678))</f>
        <v/>
      </c>
      <c r="D678" s="116" t="str">
        <f>IF(SUM(บันทึกข้อมูล!N678:P678)=0,"",SUM(บันทึกข้อมูล!N678:P678))</f>
        <v/>
      </c>
      <c r="E678" s="116" t="str">
        <f>IF(SUM(บันทึกข้อมูล!Q678:S678)=0,"",SUM(บันทึกข้อมูล!Q678:S678))</f>
        <v/>
      </c>
      <c r="F678" s="116" t="str">
        <f>IF(SUM(บันทึกข้อมูล!T678:U678)=0,"",SUM(บันทึกข้อมูล!T678:U678))</f>
        <v/>
      </c>
      <c r="G678" s="116" t="str">
        <f>IF(SUM(บันทึกข้อมูล!V678:X678)=0,"",SUM(บันทึกข้อมูล!V678:X678))</f>
        <v/>
      </c>
      <c r="H678" s="130" t="str">
        <f>IF(SUM(บันทึกข้อมูล!F678:X678)=0,"",SUM(บันทึกข้อมูล!F678:X678))</f>
        <v/>
      </c>
      <c r="I678" s="116" t="str">
        <f>IF(SUM(บันทึกข้อมูล!Y678:AD678)=0,"",SUM(บันทึกข้อมูล!Y678:AD678))</f>
        <v/>
      </c>
    </row>
    <row r="679" spans="2:9" x14ac:dyDescent="0.2">
      <c r="B679" s="116" t="str">
        <f>IF(SUM(บันทึกข้อมูล!F679:K679)=0,"",SUM(บันทึกข้อมูล!F679:K679))</f>
        <v/>
      </c>
      <c r="C679" s="116" t="str">
        <f>IF(SUM(บันทึกข้อมูล!L679:M679)=0,"",SUM(บันทึกข้อมูล!L679:M679))</f>
        <v/>
      </c>
      <c r="D679" s="116" t="str">
        <f>IF(SUM(บันทึกข้อมูล!N679:P679)=0,"",SUM(บันทึกข้อมูล!N679:P679))</f>
        <v/>
      </c>
      <c r="E679" s="116" t="str">
        <f>IF(SUM(บันทึกข้อมูล!Q679:S679)=0,"",SUM(บันทึกข้อมูล!Q679:S679))</f>
        <v/>
      </c>
      <c r="F679" s="116" t="str">
        <f>IF(SUM(บันทึกข้อมูล!T679:U679)=0,"",SUM(บันทึกข้อมูล!T679:U679))</f>
        <v/>
      </c>
      <c r="G679" s="116" t="str">
        <f>IF(SUM(บันทึกข้อมูล!V679:X679)=0,"",SUM(บันทึกข้อมูล!V679:X679))</f>
        <v/>
      </c>
      <c r="H679" s="130" t="str">
        <f>IF(SUM(บันทึกข้อมูล!F679:X679)=0,"",SUM(บันทึกข้อมูล!F679:X679))</f>
        <v/>
      </c>
      <c r="I679" s="116" t="str">
        <f>IF(SUM(บันทึกข้อมูล!Y679:AD679)=0,"",SUM(บันทึกข้อมูล!Y679:AD679))</f>
        <v/>
      </c>
    </row>
    <row r="680" spans="2:9" x14ac:dyDescent="0.2">
      <c r="B680" s="116" t="str">
        <f>IF(SUM(บันทึกข้อมูล!F680:K680)=0,"",SUM(บันทึกข้อมูล!F680:K680))</f>
        <v/>
      </c>
      <c r="C680" s="116" t="str">
        <f>IF(SUM(บันทึกข้อมูล!L680:M680)=0,"",SUM(บันทึกข้อมูล!L680:M680))</f>
        <v/>
      </c>
      <c r="D680" s="116" t="str">
        <f>IF(SUM(บันทึกข้อมูล!N680:P680)=0,"",SUM(บันทึกข้อมูล!N680:P680))</f>
        <v/>
      </c>
      <c r="E680" s="116" t="str">
        <f>IF(SUM(บันทึกข้อมูล!Q680:S680)=0,"",SUM(บันทึกข้อมูล!Q680:S680))</f>
        <v/>
      </c>
      <c r="F680" s="116" t="str">
        <f>IF(SUM(บันทึกข้อมูล!T680:U680)=0,"",SUM(บันทึกข้อมูล!T680:U680))</f>
        <v/>
      </c>
      <c r="G680" s="116" t="str">
        <f>IF(SUM(บันทึกข้อมูล!V680:X680)=0,"",SUM(บันทึกข้อมูล!V680:X680))</f>
        <v/>
      </c>
      <c r="H680" s="130" t="str">
        <f>IF(SUM(บันทึกข้อมูล!F680:X680)=0,"",SUM(บันทึกข้อมูล!F680:X680))</f>
        <v/>
      </c>
      <c r="I680" s="116" t="str">
        <f>IF(SUM(บันทึกข้อมูล!Y680:AD680)=0,"",SUM(บันทึกข้อมูล!Y680:AD680))</f>
        <v/>
      </c>
    </row>
    <row r="681" spans="2:9" x14ac:dyDescent="0.2">
      <c r="B681" s="116" t="str">
        <f>IF(SUM(บันทึกข้อมูล!F681:K681)=0,"",SUM(บันทึกข้อมูล!F681:K681))</f>
        <v/>
      </c>
      <c r="C681" s="116" t="str">
        <f>IF(SUM(บันทึกข้อมูล!L681:M681)=0,"",SUM(บันทึกข้อมูล!L681:M681))</f>
        <v/>
      </c>
      <c r="D681" s="116" t="str">
        <f>IF(SUM(บันทึกข้อมูล!N681:P681)=0,"",SUM(บันทึกข้อมูล!N681:P681))</f>
        <v/>
      </c>
      <c r="E681" s="116" t="str">
        <f>IF(SUM(บันทึกข้อมูล!Q681:S681)=0,"",SUM(บันทึกข้อมูล!Q681:S681))</f>
        <v/>
      </c>
      <c r="F681" s="116" t="str">
        <f>IF(SUM(บันทึกข้อมูล!T681:U681)=0,"",SUM(บันทึกข้อมูล!T681:U681))</f>
        <v/>
      </c>
      <c r="G681" s="116" t="str">
        <f>IF(SUM(บันทึกข้อมูล!V681:X681)=0,"",SUM(บันทึกข้อมูล!V681:X681))</f>
        <v/>
      </c>
      <c r="H681" s="130" t="str">
        <f>IF(SUM(บันทึกข้อมูล!F681:X681)=0,"",SUM(บันทึกข้อมูล!F681:X681))</f>
        <v/>
      </c>
      <c r="I681" s="116" t="str">
        <f>IF(SUM(บันทึกข้อมูล!Y681:AD681)=0,"",SUM(บันทึกข้อมูล!Y681:AD681))</f>
        <v/>
      </c>
    </row>
    <row r="682" spans="2:9" x14ac:dyDescent="0.2">
      <c r="B682" s="116" t="str">
        <f>IF(SUM(บันทึกข้อมูล!F682:K682)=0,"",SUM(บันทึกข้อมูล!F682:K682))</f>
        <v/>
      </c>
      <c r="C682" s="116" t="str">
        <f>IF(SUM(บันทึกข้อมูล!L682:M682)=0,"",SUM(บันทึกข้อมูล!L682:M682))</f>
        <v/>
      </c>
      <c r="D682" s="116" t="str">
        <f>IF(SUM(บันทึกข้อมูล!N682:P682)=0,"",SUM(บันทึกข้อมูล!N682:P682))</f>
        <v/>
      </c>
      <c r="E682" s="116" t="str">
        <f>IF(SUM(บันทึกข้อมูล!Q682:S682)=0,"",SUM(บันทึกข้อมูล!Q682:S682))</f>
        <v/>
      </c>
      <c r="F682" s="116" t="str">
        <f>IF(SUM(บันทึกข้อมูล!T682:U682)=0,"",SUM(บันทึกข้อมูล!T682:U682))</f>
        <v/>
      </c>
      <c r="G682" s="116" t="str">
        <f>IF(SUM(บันทึกข้อมูล!V682:X682)=0,"",SUM(บันทึกข้อมูล!V682:X682))</f>
        <v/>
      </c>
      <c r="H682" s="130" t="str">
        <f>IF(SUM(บันทึกข้อมูล!F682:X682)=0,"",SUM(บันทึกข้อมูล!F682:X682))</f>
        <v/>
      </c>
      <c r="I682" s="116" t="str">
        <f>IF(SUM(บันทึกข้อมูล!Y682:AD682)=0,"",SUM(บันทึกข้อมูล!Y682:AD682))</f>
        <v/>
      </c>
    </row>
    <row r="683" spans="2:9" x14ac:dyDescent="0.2">
      <c r="B683" s="116" t="str">
        <f>IF(SUM(บันทึกข้อมูล!F683:K683)=0,"",SUM(บันทึกข้อมูล!F683:K683))</f>
        <v/>
      </c>
      <c r="C683" s="116" t="str">
        <f>IF(SUM(บันทึกข้อมูล!L683:M683)=0,"",SUM(บันทึกข้อมูล!L683:M683))</f>
        <v/>
      </c>
      <c r="D683" s="116" t="str">
        <f>IF(SUM(บันทึกข้อมูล!N683:P683)=0,"",SUM(บันทึกข้อมูล!N683:P683))</f>
        <v/>
      </c>
      <c r="E683" s="116" t="str">
        <f>IF(SUM(บันทึกข้อมูล!Q683:S683)=0,"",SUM(บันทึกข้อมูล!Q683:S683))</f>
        <v/>
      </c>
      <c r="F683" s="116" t="str">
        <f>IF(SUM(บันทึกข้อมูล!T683:U683)=0,"",SUM(บันทึกข้อมูล!T683:U683))</f>
        <v/>
      </c>
      <c r="G683" s="116" t="str">
        <f>IF(SUM(บันทึกข้อมูล!V683:X683)=0,"",SUM(บันทึกข้อมูล!V683:X683))</f>
        <v/>
      </c>
      <c r="H683" s="130" t="str">
        <f>IF(SUM(บันทึกข้อมูล!F683:X683)=0,"",SUM(บันทึกข้อมูล!F683:X683))</f>
        <v/>
      </c>
      <c r="I683" s="116" t="str">
        <f>IF(SUM(บันทึกข้อมูล!Y683:AD683)=0,"",SUM(บันทึกข้อมูล!Y683:AD683))</f>
        <v/>
      </c>
    </row>
    <row r="684" spans="2:9" x14ac:dyDescent="0.2">
      <c r="B684" s="116" t="str">
        <f>IF(SUM(บันทึกข้อมูล!F684:K684)=0,"",SUM(บันทึกข้อมูล!F684:K684))</f>
        <v/>
      </c>
      <c r="C684" s="116" t="str">
        <f>IF(SUM(บันทึกข้อมูล!L684:M684)=0,"",SUM(บันทึกข้อมูล!L684:M684))</f>
        <v/>
      </c>
      <c r="D684" s="116" t="str">
        <f>IF(SUM(บันทึกข้อมูล!N684:P684)=0,"",SUM(บันทึกข้อมูล!N684:P684))</f>
        <v/>
      </c>
      <c r="E684" s="116" t="str">
        <f>IF(SUM(บันทึกข้อมูล!Q684:S684)=0,"",SUM(บันทึกข้อมูล!Q684:S684))</f>
        <v/>
      </c>
      <c r="F684" s="116" t="str">
        <f>IF(SUM(บันทึกข้อมูล!T684:U684)=0,"",SUM(บันทึกข้อมูล!T684:U684))</f>
        <v/>
      </c>
      <c r="G684" s="116" t="str">
        <f>IF(SUM(บันทึกข้อมูล!V684:X684)=0,"",SUM(บันทึกข้อมูล!V684:X684))</f>
        <v/>
      </c>
      <c r="H684" s="130" t="str">
        <f>IF(SUM(บันทึกข้อมูล!F684:X684)=0,"",SUM(บันทึกข้อมูล!F684:X684))</f>
        <v/>
      </c>
      <c r="I684" s="116" t="str">
        <f>IF(SUM(บันทึกข้อมูล!Y684:AD684)=0,"",SUM(บันทึกข้อมูล!Y684:AD684))</f>
        <v/>
      </c>
    </row>
    <row r="685" spans="2:9" x14ac:dyDescent="0.2">
      <c r="B685" s="116" t="str">
        <f>IF(SUM(บันทึกข้อมูล!F685:K685)=0,"",SUM(บันทึกข้อมูล!F685:K685))</f>
        <v/>
      </c>
      <c r="C685" s="116" t="str">
        <f>IF(SUM(บันทึกข้อมูล!L685:M685)=0,"",SUM(บันทึกข้อมูล!L685:M685))</f>
        <v/>
      </c>
      <c r="D685" s="116" t="str">
        <f>IF(SUM(บันทึกข้อมูล!N685:P685)=0,"",SUM(บันทึกข้อมูล!N685:P685))</f>
        <v/>
      </c>
      <c r="E685" s="116" t="str">
        <f>IF(SUM(บันทึกข้อมูล!Q685:S685)=0,"",SUM(บันทึกข้อมูล!Q685:S685))</f>
        <v/>
      </c>
      <c r="F685" s="116" t="str">
        <f>IF(SUM(บันทึกข้อมูล!T685:U685)=0,"",SUM(บันทึกข้อมูล!T685:U685))</f>
        <v/>
      </c>
      <c r="G685" s="116" t="str">
        <f>IF(SUM(บันทึกข้อมูล!V685:X685)=0,"",SUM(บันทึกข้อมูล!V685:X685))</f>
        <v/>
      </c>
      <c r="H685" s="130" t="str">
        <f>IF(SUM(บันทึกข้อมูล!F685:X685)=0,"",SUM(บันทึกข้อมูล!F685:X685))</f>
        <v/>
      </c>
      <c r="I685" s="116" t="str">
        <f>IF(SUM(บันทึกข้อมูล!Y685:AD685)=0,"",SUM(บันทึกข้อมูล!Y685:AD685))</f>
        <v/>
      </c>
    </row>
    <row r="686" spans="2:9" x14ac:dyDescent="0.2">
      <c r="B686" s="116" t="str">
        <f>IF(SUM(บันทึกข้อมูล!F686:K686)=0,"",SUM(บันทึกข้อมูล!F686:K686))</f>
        <v/>
      </c>
      <c r="C686" s="116" t="str">
        <f>IF(SUM(บันทึกข้อมูล!L686:M686)=0,"",SUM(บันทึกข้อมูล!L686:M686))</f>
        <v/>
      </c>
      <c r="D686" s="116" t="str">
        <f>IF(SUM(บันทึกข้อมูล!N686:P686)=0,"",SUM(บันทึกข้อมูล!N686:P686))</f>
        <v/>
      </c>
      <c r="E686" s="116" t="str">
        <f>IF(SUM(บันทึกข้อมูล!Q686:S686)=0,"",SUM(บันทึกข้อมูล!Q686:S686))</f>
        <v/>
      </c>
      <c r="F686" s="116" t="str">
        <f>IF(SUM(บันทึกข้อมูล!T686:U686)=0,"",SUM(บันทึกข้อมูล!T686:U686))</f>
        <v/>
      </c>
      <c r="G686" s="116" t="str">
        <f>IF(SUM(บันทึกข้อมูล!V686:X686)=0,"",SUM(บันทึกข้อมูล!V686:X686))</f>
        <v/>
      </c>
      <c r="H686" s="130" t="str">
        <f>IF(SUM(บันทึกข้อมูล!F686:X686)=0,"",SUM(บันทึกข้อมูล!F686:X686))</f>
        <v/>
      </c>
      <c r="I686" s="116" t="str">
        <f>IF(SUM(บันทึกข้อมูล!Y686:AD686)=0,"",SUM(บันทึกข้อมูล!Y686:AD686))</f>
        <v/>
      </c>
    </row>
    <row r="687" spans="2:9" x14ac:dyDescent="0.2">
      <c r="B687" s="116" t="str">
        <f>IF(SUM(บันทึกข้อมูล!F687:K687)=0,"",SUM(บันทึกข้อมูล!F687:K687))</f>
        <v/>
      </c>
      <c r="C687" s="116" t="str">
        <f>IF(SUM(บันทึกข้อมูล!L687:M687)=0,"",SUM(บันทึกข้อมูล!L687:M687))</f>
        <v/>
      </c>
      <c r="D687" s="116" t="str">
        <f>IF(SUM(บันทึกข้อมูล!N687:P687)=0,"",SUM(บันทึกข้อมูล!N687:P687))</f>
        <v/>
      </c>
      <c r="E687" s="116" t="str">
        <f>IF(SUM(บันทึกข้อมูล!Q687:S687)=0,"",SUM(บันทึกข้อมูล!Q687:S687))</f>
        <v/>
      </c>
      <c r="F687" s="116" t="str">
        <f>IF(SUM(บันทึกข้อมูล!T687:U687)=0,"",SUM(บันทึกข้อมูล!T687:U687))</f>
        <v/>
      </c>
      <c r="G687" s="116" t="str">
        <f>IF(SUM(บันทึกข้อมูล!V687:X687)=0,"",SUM(บันทึกข้อมูล!V687:X687))</f>
        <v/>
      </c>
      <c r="H687" s="130" t="str">
        <f>IF(SUM(บันทึกข้อมูล!F687:X687)=0,"",SUM(บันทึกข้อมูล!F687:X687))</f>
        <v/>
      </c>
      <c r="I687" s="116" t="str">
        <f>IF(SUM(บันทึกข้อมูล!Y687:AD687)=0,"",SUM(บันทึกข้อมูล!Y687:AD687))</f>
        <v/>
      </c>
    </row>
    <row r="688" spans="2:9" x14ac:dyDescent="0.2">
      <c r="B688" s="116" t="str">
        <f>IF(SUM(บันทึกข้อมูล!F688:K688)=0,"",SUM(บันทึกข้อมูล!F688:K688))</f>
        <v/>
      </c>
      <c r="C688" s="116" t="str">
        <f>IF(SUM(บันทึกข้อมูล!L688:M688)=0,"",SUM(บันทึกข้อมูล!L688:M688))</f>
        <v/>
      </c>
      <c r="D688" s="116" t="str">
        <f>IF(SUM(บันทึกข้อมูล!N688:P688)=0,"",SUM(บันทึกข้อมูล!N688:P688))</f>
        <v/>
      </c>
      <c r="E688" s="116" t="str">
        <f>IF(SUM(บันทึกข้อมูล!Q688:S688)=0,"",SUM(บันทึกข้อมูล!Q688:S688))</f>
        <v/>
      </c>
      <c r="F688" s="116" t="str">
        <f>IF(SUM(บันทึกข้อมูล!T688:U688)=0,"",SUM(บันทึกข้อมูล!T688:U688))</f>
        <v/>
      </c>
      <c r="G688" s="116" t="str">
        <f>IF(SUM(บันทึกข้อมูล!V688:X688)=0,"",SUM(บันทึกข้อมูล!V688:X688))</f>
        <v/>
      </c>
      <c r="H688" s="130" t="str">
        <f>IF(SUM(บันทึกข้อมูล!F688:X688)=0,"",SUM(บันทึกข้อมูล!F688:X688))</f>
        <v/>
      </c>
      <c r="I688" s="116" t="str">
        <f>IF(SUM(บันทึกข้อมูล!Y688:AD688)=0,"",SUM(บันทึกข้อมูล!Y688:AD688))</f>
        <v/>
      </c>
    </row>
    <row r="689" spans="2:9" x14ac:dyDescent="0.2">
      <c r="B689" s="116" t="str">
        <f>IF(SUM(บันทึกข้อมูล!F689:K689)=0,"",SUM(บันทึกข้อมูล!F689:K689))</f>
        <v/>
      </c>
      <c r="C689" s="116" t="str">
        <f>IF(SUM(บันทึกข้อมูล!L689:M689)=0,"",SUM(บันทึกข้อมูล!L689:M689))</f>
        <v/>
      </c>
      <c r="D689" s="116" t="str">
        <f>IF(SUM(บันทึกข้อมูล!N689:P689)=0,"",SUM(บันทึกข้อมูล!N689:P689))</f>
        <v/>
      </c>
      <c r="E689" s="116" t="str">
        <f>IF(SUM(บันทึกข้อมูล!Q689:S689)=0,"",SUM(บันทึกข้อมูล!Q689:S689))</f>
        <v/>
      </c>
      <c r="F689" s="116" t="str">
        <f>IF(SUM(บันทึกข้อมูล!T689:U689)=0,"",SUM(บันทึกข้อมูล!T689:U689))</f>
        <v/>
      </c>
      <c r="G689" s="116" t="str">
        <f>IF(SUM(บันทึกข้อมูล!V689:X689)=0,"",SUM(บันทึกข้อมูล!V689:X689))</f>
        <v/>
      </c>
      <c r="H689" s="130" t="str">
        <f>IF(SUM(บันทึกข้อมูล!F689:X689)=0,"",SUM(บันทึกข้อมูล!F689:X689))</f>
        <v/>
      </c>
      <c r="I689" s="116" t="str">
        <f>IF(SUM(บันทึกข้อมูล!Y689:AD689)=0,"",SUM(บันทึกข้อมูล!Y689:AD689))</f>
        <v/>
      </c>
    </row>
    <row r="690" spans="2:9" x14ac:dyDescent="0.2">
      <c r="B690" s="116" t="str">
        <f>IF(SUM(บันทึกข้อมูล!F690:K690)=0,"",SUM(บันทึกข้อมูล!F690:K690))</f>
        <v/>
      </c>
      <c r="C690" s="116" t="str">
        <f>IF(SUM(บันทึกข้อมูล!L690:M690)=0,"",SUM(บันทึกข้อมูล!L690:M690))</f>
        <v/>
      </c>
      <c r="D690" s="116" t="str">
        <f>IF(SUM(บันทึกข้อมูล!N690:P690)=0,"",SUM(บันทึกข้อมูล!N690:P690))</f>
        <v/>
      </c>
      <c r="E690" s="116" t="str">
        <f>IF(SUM(บันทึกข้อมูล!Q690:S690)=0,"",SUM(บันทึกข้อมูล!Q690:S690))</f>
        <v/>
      </c>
      <c r="F690" s="116" t="str">
        <f>IF(SUM(บันทึกข้อมูล!T690:U690)=0,"",SUM(บันทึกข้อมูล!T690:U690))</f>
        <v/>
      </c>
      <c r="G690" s="116" t="str">
        <f>IF(SUM(บันทึกข้อมูล!V690:X690)=0,"",SUM(บันทึกข้อมูล!V690:X690))</f>
        <v/>
      </c>
      <c r="H690" s="130" t="str">
        <f>IF(SUM(บันทึกข้อมูล!F690:X690)=0,"",SUM(บันทึกข้อมูล!F690:X690))</f>
        <v/>
      </c>
      <c r="I690" s="116" t="str">
        <f>IF(SUM(บันทึกข้อมูล!Y690:AD690)=0,"",SUM(บันทึกข้อมูล!Y690:AD690))</f>
        <v/>
      </c>
    </row>
    <row r="691" spans="2:9" x14ac:dyDescent="0.2">
      <c r="B691" s="116" t="str">
        <f>IF(SUM(บันทึกข้อมูล!F691:K691)=0,"",SUM(บันทึกข้อมูล!F691:K691))</f>
        <v/>
      </c>
      <c r="C691" s="116" t="str">
        <f>IF(SUM(บันทึกข้อมูล!L691:M691)=0,"",SUM(บันทึกข้อมูล!L691:M691))</f>
        <v/>
      </c>
      <c r="D691" s="116" t="str">
        <f>IF(SUM(บันทึกข้อมูล!N691:P691)=0,"",SUM(บันทึกข้อมูล!N691:P691))</f>
        <v/>
      </c>
      <c r="E691" s="116" t="str">
        <f>IF(SUM(บันทึกข้อมูล!Q691:S691)=0,"",SUM(บันทึกข้อมูล!Q691:S691))</f>
        <v/>
      </c>
      <c r="F691" s="116" t="str">
        <f>IF(SUM(บันทึกข้อมูล!T691:U691)=0,"",SUM(บันทึกข้อมูล!T691:U691))</f>
        <v/>
      </c>
      <c r="G691" s="116" t="str">
        <f>IF(SUM(บันทึกข้อมูล!V691:X691)=0,"",SUM(บันทึกข้อมูล!V691:X691))</f>
        <v/>
      </c>
      <c r="H691" s="130" t="str">
        <f>IF(SUM(บันทึกข้อมูล!F691:X691)=0,"",SUM(บันทึกข้อมูล!F691:X691))</f>
        <v/>
      </c>
      <c r="I691" s="116" t="str">
        <f>IF(SUM(บันทึกข้อมูล!Y691:AD691)=0,"",SUM(บันทึกข้อมูล!Y691:AD691))</f>
        <v/>
      </c>
    </row>
    <row r="692" spans="2:9" x14ac:dyDescent="0.2">
      <c r="B692" s="116" t="str">
        <f>IF(SUM(บันทึกข้อมูล!F692:K692)=0,"",SUM(บันทึกข้อมูล!F692:K692))</f>
        <v/>
      </c>
      <c r="C692" s="116" t="str">
        <f>IF(SUM(บันทึกข้อมูล!L692:M692)=0,"",SUM(บันทึกข้อมูล!L692:M692))</f>
        <v/>
      </c>
      <c r="D692" s="116" t="str">
        <f>IF(SUM(บันทึกข้อมูล!N692:P692)=0,"",SUM(บันทึกข้อมูล!N692:P692))</f>
        <v/>
      </c>
      <c r="E692" s="116" t="str">
        <f>IF(SUM(บันทึกข้อมูล!Q692:S692)=0,"",SUM(บันทึกข้อมูล!Q692:S692))</f>
        <v/>
      </c>
      <c r="F692" s="116" t="str">
        <f>IF(SUM(บันทึกข้อมูล!T692:U692)=0,"",SUM(บันทึกข้อมูล!T692:U692))</f>
        <v/>
      </c>
      <c r="G692" s="116" t="str">
        <f>IF(SUM(บันทึกข้อมูล!V692:X692)=0,"",SUM(บันทึกข้อมูล!V692:X692))</f>
        <v/>
      </c>
      <c r="H692" s="130" t="str">
        <f>IF(SUM(บันทึกข้อมูล!F692:X692)=0,"",SUM(บันทึกข้อมูล!F692:X692))</f>
        <v/>
      </c>
      <c r="I692" s="116" t="str">
        <f>IF(SUM(บันทึกข้อมูล!Y692:AD692)=0,"",SUM(บันทึกข้อมูล!Y692:AD692))</f>
        <v/>
      </c>
    </row>
    <row r="693" spans="2:9" x14ac:dyDescent="0.2">
      <c r="B693" s="116" t="str">
        <f>IF(SUM(บันทึกข้อมูล!F693:K693)=0,"",SUM(บันทึกข้อมูล!F693:K693))</f>
        <v/>
      </c>
      <c r="C693" s="116" t="str">
        <f>IF(SUM(บันทึกข้อมูล!L693:M693)=0,"",SUM(บันทึกข้อมูล!L693:M693))</f>
        <v/>
      </c>
      <c r="D693" s="116" t="str">
        <f>IF(SUM(บันทึกข้อมูล!N693:P693)=0,"",SUM(บันทึกข้อมูล!N693:P693))</f>
        <v/>
      </c>
      <c r="E693" s="116" t="str">
        <f>IF(SUM(บันทึกข้อมูล!Q693:S693)=0,"",SUM(บันทึกข้อมูล!Q693:S693))</f>
        <v/>
      </c>
      <c r="F693" s="116" t="str">
        <f>IF(SUM(บันทึกข้อมูล!T693:U693)=0,"",SUM(บันทึกข้อมูล!T693:U693))</f>
        <v/>
      </c>
      <c r="G693" s="116" t="str">
        <f>IF(SUM(บันทึกข้อมูล!V693:X693)=0,"",SUM(บันทึกข้อมูล!V693:X693))</f>
        <v/>
      </c>
      <c r="H693" s="130" t="str">
        <f>IF(SUM(บันทึกข้อมูล!F693:X693)=0,"",SUM(บันทึกข้อมูล!F693:X693))</f>
        <v/>
      </c>
      <c r="I693" s="116" t="str">
        <f>IF(SUM(บันทึกข้อมูล!Y693:AD693)=0,"",SUM(บันทึกข้อมูล!Y693:AD693))</f>
        <v/>
      </c>
    </row>
    <row r="694" spans="2:9" x14ac:dyDescent="0.2">
      <c r="B694" s="116" t="str">
        <f>IF(SUM(บันทึกข้อมูล!F694:K694)=0,"",SUM(บันทึกข้อมูล!F694:K694))</f>
        <v/>
      </c>
      <c r="C694" s="116" t="str">
        <f>IF(SUM(บันทึกข้อมูล!L694:M694)=0,"",SUM(บันทึกข้อมูล!L694:M694))</f>
        <v/>
      </c>
      <c r="D694" s="116" t="str">
        <f>IF(SUM(บันทึกข้อมูล!N694:P694)=0,"",SUM(บันทึกข้อมูล!N694:P694))</f>
        <v/>
      </c>
      <c r="E694" s="116" t="str">
        <f>IF(SUM(บันทึกข้อมูล!Q694:S694)=0,"",SUM(บันทึกข้อมูล!Q694:S694))</f>
        <v/>
      </c>
      <c r="F694" s="116" t="str">
        <f>IF(SUM(บันทึกข้อมูล!T694:U694)=0,"",SUM(บันทึกข้อมูล!T694:U694))</f>
        <v/>
      </c>
      <c r="G694" s="116" t="str">
        <f>IF(SUM(บันทึกข้อมูล!V694:X694)=0,"",SUM(บันทึกข้อมูล!V694:X694))</f>
        <v/>
      </c>
      <c r="H694" s="130" t="str">
        <f>IF(SUM(บันทึกข้อมูล!F694:X694)=0,"",SUM(บันทึกข้อมูล!F694:X694))</f>
        <v/>
      </c>
      <c r="I694" s="116" t="str">
        <f>IF(SUM(บันทึกข้อมูล!Y694:AD694)=0,"",SUM(บันทึกข้อมูล!Y694:AD694))</f>
        <v/>
      </c>
    </row>
    <row r="695" spans="2:9" x14ac:dyDescent="0.2">
      <c r="B695" s="116" t="str">
        <f>IF(SUM(บันทึกข้อมูล!F695:K695)=0,"",SUM(บันทึกข้อมูล!F695:K695))</f>
        <v/>
      </c>
      <c r="C695" s="116" t="str">
        <f>IF(SUM(บันทึกข้อมูล!L695:M695)=0,"",SUM(บันทึกข้อมูล!L695:M695))</f>
        <v/>
      </c>
      <c r="D695" s="116" t="str">
        <f>IF(SUM(บันทึกข้อมูล!N695:P695)=0,"",SUM(บันทึกข้อมูล!N695:P695))</f>
        <v/>
      </c>
      <c r="E695" s="116" t="str">
        <f>IF(SUM(บันทึกข้อมูล!Q695:S695)=0,"",SUM(บันทึกข้อมูล!Q695:S695))</f>
        <v/>
      </c>
      <c r="F695" s="116" t="str">
        <f>IF(SUM(บันทึกข้อมูล!T695:U695)=0,"",SUM(บันทึกข้อมูล!T695:U695))</f>
        <v/>
      </c>
      <c r="G695" s="116" t="str">
        <f>IF(SUM(บันทึกข้อมูล!V695:X695)=0,"",SUM(บันทึกข้อมูล!V695:X695))</f>
        <v/>
      </c>
      <c r="H695" s="130" t="str">
        <f>IF(SUM(บันทึกข้อมูล!F695:X695)=0,"",SUM(บันทึกข้อมูล!F695:X695))</f>
        <v/>
      </c>
      <c r="I695" s="116" t="str">
        <f>IF(SUM(บันทึกข้อมูล!Y695:AD695)=0,"",SUM(บันทึกข้อมูล!Y695:AD695))</f>
        <v/>
      </c>
    </row>
    <row r="696" spans="2:9" x14ac:dyDescent="0.2">
      <c r="B696" s="116" t="str">
        <f>IF(SUM(บันทึกข้อมูล!F696:K696)=0,"",SUM(บันทึกข้อมูล!F696:K696))</f>
        <v/>
      </c>
      <c r="C696" s="116" t="str">
        <f>IF(SUM(บันทึกข้อมูล!L696:M696)=0,"",SUM(บันทึกข้อมูล!L696:M696))</f>
        <v/>
      </c>
      <c r="D696" s="116" t="str">
        <f>IF(SUM(บันทึกข้อมูล!N696:P696)=0,"",SUM(บันทึกข้อมูล!N696:P696))</f>
        <v/>
      </c>
      <c r="E696" s="116" t="str">
        <f>IF(SUM(บันทึกข้อมูล!Q696:S696)=0,"",SUM(บันทึกข้อมูล!Q696:S696))</f>
        <v/>
      </c>
      <c r="F696" s="116" t="str">
        <f>IF(SUM(บันทึกข้อมูล!T696:U696)=0,"",SUM(บันทึกข้อมูล!T696:U696))</f>
        <v/>
      </c>
      <c r="G696" s="116" t="str">
        <f>IF(SUM(บันทึกข้อมูล!V696:X696)=0,"",SUM(บันทึกข้อมูล!V696:X696))</f>
        <v/>
      </c>
      <c r="H696" s="130" t="str">
        <f>IF(SUM(บันทึกข้อมูล!F696:X696)=0,"",SUM(บันทึกข้อมูล!F696:X696))</f>
        <v/>
      </c>
      <c r="I696" s="116" t="str">
        <f>IF(SUM(บันทึกข้อมูล!Y696:AD696)=0,"",SUM(บันทึกข้อมูล!Y696:AD696))</f>
        <v/>
      </c>
    </row>
    <row r="697" spans="2:9" x14ac:dyDescent="0.2">
      <c r="B697" s="116" t="str">
        <f>IF(SUM(บันทึกข้อมูล!F697:K697)=0,"",SUM(บันทึกข้อมูล!F697:K697))</f>
        <v/>
      </c>
      <c r="C697" s="116" t="str">
        <f>IF(SUM(บันทึกข้อมูล!L697:M697)=0,"",SUM(บันทึกข้อมูล!L697:M697))</f>
        <v/>
      </c>
      <c r="D697" s="116" t="str">
        <f>IF(SUM(บันทึกข้อมูล!N697:P697)=0,"",SUM(บันทึกข้อมูล!N697:P697))</f>
        <v/>
      </c>
      <c r="E697" s="116" t="str">
        <f>IF(SUM(บันทึกข้อมูล!Q697:S697)=0,"",SUM(บันทึกข้อมูล!Q697:S697))</f>
        <v/>
      </c>
      <c r="F697" s="116" t="str">
        <f>IF(SUM(บันทึกข้อมูล!T697:U697)=0,"",SUM(บันทึกข้อมูล!T697:U697))</f>
        <v/>
      </c>
      <c r="G697" s="116" t="str">
        <f>IF(SUM(บันทึกข้อมูล!V697:X697)=0,"",SUM(บันทึกข้อมูล!V697:X697))</f>
        <v/>
      </c>
      <c r="H697" s="130" t="str">
        <f>IF(SUM(บันทึกข้อมูล!F697:X697)=0,"",SUM(บันทึกข้อมูล!F697:X697))</f>
        <v/>
      </c>
      <c r="I697" s="116" t="str">
        <f>IF(SUM(บันทึกข้อมูล!Y697:AD697)=0,"",SUM(บันทึกข้อมูล!Y697:AD697))</f>
        <v/>
      </c>
    </row>
    <row r="698" spans="2:9" x14ac:dyDescent="0.2">
      <c r="B698" s="116" t="str">
        <f>IF(SUM(บันทึกข้อมูล!F698:K698)=0,"",SUM(บันทึกข้อมูล!F698:K698))</f>
        <v/>
      </c>
      <c r="C698" s="116" t="str">
        <f>IF(SUM(บันทึกข้อมูล!L698:M698)=0,"",SUM(บันทึกข้อมูล!L698:M698))</f>
        <v/>
      </c>
      <c r="D698" s="116" t="str">
        <f>IF(SUM(บันทึกข้อมูล!N698:P698)=0,"",SUM(บันทึกข้อมูล!N698:P698))</f>
        <v/>
      </c>
      <c r="E698" s="116" t="str">
        <f>IF(SUM(บันทึกข้อมูล!Q698:S698)=0,"",SUM(บันทึกข้อมูล!Q698:S698))</f>
        <v/>
      </c>
      <c r="F698" s="116" t="str">
        <f>IF(SUM(บันทึกข้อมูล!T698:U698)=0,"",SUM(บันทึกข้อมูล!T698:U698))</f>
        <v/>
      </c>
      <c r="G698" s="116" t="str">
        <f>IF(SUM(บันทึกข้อมูล!V698:X698)=0,"",SUM(บันทึกข้อมูล!V698:X698))</f>
        <v/>
      </c>
      <c r="H698" s="130" t="str">
        <f>IF(SUM(บันทึกข้อมูล!F698:X698)=0,"",SUM(บันทึกข้อมูล!F698:X698))</f>
        <v/>
      </c>
      <c r="I698" s="116" t="str">
        <f>IF(SUM(บันทึกข้อมูล!Y698:AD698)=0,"",SUM(บันทึกข้อมูล!Y698:AD698))</f>
        <v/>
      </c>
    </row>
    <row r="699" spans="2:9" x14ac:dyDescent="0.2">
      <c r="B699" s="116" t="str">
        <f>IF(SUM(บันทึกข้อมูล!F699:K699)=0,"",SUM(บันทึกข้อมูล!F699:K699))</f>
        <v/>
      </c>
      <c r="C699" s="116" t="str">
        <f>IF(SUM(บันทึกข้อมูล!L699:M699)=0,"",SUM(บันทึกข้อมูล!L699:M699))</f>
        <v/>
      </c>
      <c r="D699" s="116" t="str">
        <f>IF(SUM(บันทึกข้อมูล!N699:P699)=0,"",SUM(บันทึกข้อมูล!N699:P699))</f>
        <v/>
      </c>
      <c r="E699" s="116" t="str">
        <f>IF(SUM(บันทึกข้อมูล!Q699:S699)=0,"",SUM(บันทึกข้อมูล!Q699:S699))</f>
        <v/>
      </c>
      <c r="F699" s="116" t="str">
        <f>IF(SUM(บันทึกข้อมูล!T699:U699)=0,"",SUM(บันทึกข้อมูล!T699:U699))</f>
        <v/>
      </c>
      <c r="G699" s="116" t="str">
        <f>IF(SUM(บันทึกข้อมูล!V699:X699)=0,"",SUM(บันทึกข้อมูล!V699:X699))</f>
        <v/>
      </c>
      <c r="H699" s="130" t="str">
        <f>IF(SUM(บันทึกข้อมูล!F699:X699)=0,"",SUM(บันทึกข้อมูล!F699:X699))</f>
        <v/>
      </c>
      <c r="I699" s="116" t="str">
        <f>IF(SUM(บันทึกข้อมูล!Y699:AD699)=0,"",SUM(บันทึกข้อมูล!Y699:AD699))</f>
        <v/>
      </c>
    </row>
    <row r="700" spans="2:9" x14ac:dyDescent="0.2">
      <c r="B700" s="116" t="str">
        <f>IF(SUM(บันทึกข้อมูล!F700:K700)=0,"",SUM(บันทึกข้อมูล!F700:K700))</f>
        <v/>
      </c>
      <c r="C700" s="116" t="str">
        <f>IF(SUM(บันทึกข้อมูล!L700:M700)=0,"",SUM(บันทึกข้อมูล!L700:M700))</f>
        <v/>
      </c>
      <c r="D700" s="116" t="str">
        <f>IF(SUM(บันทึกข้อมูล!N700:P700)=0,"",SUM(บันทึกข้อมูล!N700:P700))</f>
        <v/>
      </c>
      <c r="E700" s="116" t="str">
        <f>IF(SUM(บันทึกข้อมูล!Q700:S700)=0,"",SUM(บันทึกข้อมูล!Q700:S700))</f>
        <v/>
      </c>
      <c r="F700" s="116" t="str">
        <f>IF(SUM(บันทึกข้อมูล!T700:U700)=0,"",SUM(บันทึกข้อมูล!T700:U700))</f>
        <v/>
      </c>
      <c r="G700" s="116" t="str">
        <f>IF(SUM(บันทึกข้อมูล!V700:X700)=0,"",SUM(บันทึกข้อมูล!V700:X700))</f>
        <v/>
      </c>
      <c r="H700" s="130" t="str">
        <f>IF(SUM(บันทึกข้อมูล!F700:X700)=0,"",SUM(บันทึกข้อมูล!F700:X700))</f>
        <v/>
      </c>
      <c r="I700" s="116" t="str">
        <f>IF(SUM(บันทึกข้อมูล!Y700:AD700)=0,"",SUM(บันทึกข้อมูล!Y700:AD700))</f>
        <v/>
      </c>
    </row>
    <row r="701" spans="2:9" x14ac:dyDescent="0.2">
      <c r="B701" s="116" t="str">
        <f>IF(SUM(บันทึกข้อมูล!F701:K701)=0,"",SUM(บันทึกข้อมูล!F701:K701))</f>
        <v/>
      </c>
      <c r="C701" s="116" t="str">
        <f>IF(SUM(บันทึกข้อมูล!L701:M701)=0,"",SUM(บันทึกข้อมูล!L701:M701))</f>
        <v/>
      </c>
      <c r="D701" s="116" t="str">
        <f>IF(SUM(บันทึกข้อมูล!N701:P701)=0,"",SUM(บันทึกข้อมูล!N701:P701))</f>
        <v/>
      </c>
      <c r="E701" s="116" t="str">
        <f>IF(SUM(บันทึกข้อมูล!Q701:S701)=0,"",SUM(บันทึกข้อมูล!Q701:S701))</f>
        <v/>
      </c>
      <c r="F701" s="116" t="str">
        <f>IF(SUM(บันทึกข้อมูล!T701:U701)=0,"",SUM(บันทึกข้อมูล!T701:U701))</f>
        <v/>
      </c>
      <c r="G701" s="116" t="str">
        <f>IF(SUM(บันทึกข้อมูล!V701:X701)=0,"",SUM(บันทึกข้อมูล!V701:X701))</f>
        <v/>
      </c>
      <c r="H701" s="130" t="str">
        <f>IF(SUM(บันทึกข้อมูล!F701:X701)=0,"",SUM(บันทึกข้อมูล!F701:X701))</f>
        <v/>
      </c>
      <c r="I701" s="116" t="str">
        <f>IF(SUM(บันทึกข้อมูล!Y701:AD701)=0,"",SUM(บันทึกข้อมูล!Y701:AD701))</f>
        <v/>
      </c>
    </row>
    <row r="702" spans="2:9" x14ac:dyDescent="0.2">
      <c r="B702" s="116" t="str">
        <f>IF(SUM(บันทึกข้อมูล!F702:K702)=0,"",SUM(บันทึกข้อมูล!F702:K702))</f>
        <v/>
      </c>
      <c r="C702" s="116" t="str">
        <f>IF(SUM(บันทึกข้อมูล!L702:M702)=0,"",SUM(บันทึกข้อมูล!L702:M702))</f>
        <v/>
      </c>
      <c r="D702" s="116" t="str">
        <f>IF(SUM(บันทึกข้อมูล!N702:P702)=0,"",SUM(บันทึกข้อมูล!N702:P702))</f>
        <v/>
      </c>
      <c r="E702" s="116" t="str">
        <f>IF(SUM(บันทึกข้อมูล!Q702:S702)=0,"",SUM(บันทึกข้อมูล!Q702:S702))</f>
        <v/>
      </c>
      <c r="F702" s="116" t="str">
        <f>IF(SUM(บันทึกข้อมูล!T702:U702)=0,"",SUM(บันทึกข้อมูล!T702:U702))</f>
        <v/>
      </c>
      <c r="G702" s="116" t="str">
        <f>IF(SUM(บันทึกข้อมูล!V702:X702)=0,"",SUM(บันทึกข้อมูล!V702:X702))</f>
        <v/>
      </c>
      <c r="H702" s="130" t="str">
        <f>IF(SUM(บันทึกข้อมูล!F702:X702)=0,"",SUM(บันทึกข้อมูล!F702:X702))</f>
        <v/>
      </c>
      <c r="I702" s="116" t="str">
        <f>IF(SUM(บันทึกข้อมูล!Y702:AD702)=0,"",SUM(บันทึกข้อมูล!Y702:AD702))</f>
        <v/>
      </c>
    </row>
    <row r="703" spans="2:9" x14ac:dyDescent="0.2">
      <c r="B703" s="116" t="str">
        <f>IF(SUM(บันทึกข้อมูล!F703:K703)=0,"",SUM(บันทึกข้อมูล!F703:K703))</f>
        <v/>
      </c>
      <c r="C703" s="116" t="str">
        <f>IF(SUM(บันทึกข้อมูล!L703:M703)=0,"",SUM(บันทึกข้อมูล!L703:M703))</f>
        <v/>
      </c>
      <c r="D703" s="116" t="str">
        <f>IF(SUM(บันทึกข้อมูล!N703:P703)=0,"",SUM(บันทึกข้อมูล!N703:P703))</f>
        <v/>
      </c>
      <c r="E703" s="116" t="str">
        <f>IF(SUM(บันทึกข้อมูล!Q703:S703)=0,"",SUM(บันทึกข้อมูล!Q703:S703))</f>
        <v/>
      </c>
      <c r="F703" s="116" t="str">
        <f>IF(SUM(บันทึกข้อมูล!T703:U703)=0,"",SUM(บันทึกข้อมูล!T703:U703))</f>
        <v/>
      </c>
      <c r="G703" s="116" t="str">
        <f>IF(SUM(บันทึกข้อมูล!V703:X703)=0,"",SUM(บันทึกข้อมูล!V703:X703))</f>
        <v/>
      </c>
      <c r="H703" s="130" t="str">
        <f>IF(SUM(บันทึกข้อมูล!F703:X703)=0,"",SUM(บันทึกข้อมูล!F703:X703))</f>
        <v/>
      </c>
      <c r="I703" s="116" t="str">
        <f>IF(SUM(บันทึกข้อมูล!Y703:AD703)=0,"",SUM(บันทึกข้อมูล!Y703:AD703))</f>
        <v/>
      </c>
    </row>
    <row r="704" spans="2:9" x14ac:dyDescent="0.2">
      <c r="B704" s="116" t="str">
        <f>IF(SUM(บันทึกข้อมูล!F704:K704)=0,"",SUM(บันทึกข้อมูล!F704:K704))</f>
        <v/>
      </c>
      <c r="C704" s="116" t="str">
        <f>IF(SUM(บันทึกข้อมูล!L704:M704)=0,"",SUM(บันทึกข้อมูล!L704:M704))</f>
        <v/>
      </c>
      <c r="D704" s="116" t="str">
        <f>IF(SUM(บันทึกข้อมูล!N704:P704)=0,"",SUM(บันทึกข้อมูล!N704:P704))</f>
        <v/>
      </c>
      <c r="E704" s="116" t="str">
        <f>IF(SUM(บันทึกข้อมูล!Q704:S704)=0,"",SUM(บันทึกข้อมูล!Q704:S704))</f>
        <v/>
      </c>
      <c r="F704" s="116" t="str">
        <f>IF(SUM(บันทึกข้อมูล!T704:U704)=0,"",SUM(บันทึกข้อมูล!T704:U704))</f>
        <v/>
      </c>
      <c r="G704" s="116" t="str">
        <f>IF(SUM(บันทึกข้อมูล!V704:X704)=0,"",SUM(บันทึกข้อมูล!V704:X704))</f>
        <v/>
      </c>
      <c r="H704" s="130" t="str">
        <f>IF(SUM(บันทึกข้อมูล!F704:X704)=0,"",SUM(บันทึกข้อมูล!F704:X704))</f>
        <v/>
      </c>
      <c r="I704" s="116" t="str">
        <f>IF(SUM(บันทึกข้อมูล!Y704:AD704)=0,"",SUM(บันทึกข้อมูล!Y704:AD704))</f>
        <v/>
      </c>
    </row>
    <row r="705" spans="2:9" x14ac:dyDescent="0.2">
      <c r="B705" s="116" t="str">
        <f>IF(SUM(บันทึกข้อมูล!F705:K705)=0,"",SUM(บันทึกข้อมูล!F705:K705))</f>
        <v/>
      </c>
      <c r="C705" s="116" t="str">
        <f>IF(SUM(บันทึกข้อมูล!L705:M705)=0,"",SUM(บันทึกข้อมูล!L705:M705))</f>
        <v/>
      </c>
      <c r="D705" s="116" t="str">
        <f>IF(SUM(บันทึกข้อมูล!N705:P705)=0,"",SUM(บันทึกข้อมูล!N705:P705))</f>
        <v/>
      </c>
      <c r="E705" s="116" t="str">
        <f>IF(SUM(บันทึกข้อมูล!Q705:S705)=0,"",SUM(บันทึกข้อมูล!Q705:S705))</f>
        <v/>
      </c>
      <c r="F705" s="116" t="str">
        <f>IF(SUM(บันทึกข้อมูล!T705:U705)=0,"",SUM(บันทึกข้อมูล!T705:U705))</f>
        <v/>
      </c>
      <c r="G705" s="116" t="str">
        <f>IF(SUM(บันทึกข้อมูล!V705:X705)=0,"",SUM(บันทึกข้อมูล!V705:X705))</f>
        <v/>
      </c>
      <c r="H705" s="130" t="str">
        <f>IF(SUM(บันทึกข้อมูล!F705:X705)=0,"",SUM(บันทึกข้อมูล!F705:X705))</f>
        <v/>
      </c>
      <c r="I705" s="116" t="str">
        <f>IF(SUM(บันทึกข้อมูล!Y705:AD705)=0,"",SUM(บันทึกข้อมูล!Y705:AD705))</f>
        <v/>
      </c>
    </row>
    <row r="706" spans="2:9" x14ac:dyDescent="0.2">
      <c r="B706" s="116" t="str">
        <f>IF(SUM(บันทึกข้อมูล!F706:K706)=0,"",SUM(บันทึกข้อมูล!F706:K706))</f>
        <v/>
      </c>
      <c r="C706" s="116" t="str">
        <f>IF(SUM(บันทึกข้อมูล!L706:M706)=0,"",SUM(บันทึกข้อมูล!L706:M706))</f>
        <v/>
      </c>
      <c r="D706" s="116" t="str">
        <f>IF(SUM(บันทึกข้อมูล!N706:P706)=0,"",SUM(บันทึกข้อมูล!N706:P706))</f>
        <v/>
      </c>
      <c r="E706" s="116" t="str">
        <f>IF(SUM(บันทึกข้อมูล!Q706:S706)=0,"",SUM(บันทึกข้อมูล!Q706:S706))</f>
        <v/>
      </c>
      <c r="F706" s="116" t="str">
        <f>IF(SUM(บันทึกข้อมูล!T706:U706)=0,"",SUM(บันทึกข้อมูล!T706:U706))</f>
        <v/>
      </c>
      <c r="G706" s="116" t="str">
        <f>IF(SUM(บันทึกข้อมูล!V706:X706)=0,"",SUM(บันทึกข้อมูล!V706:X706))</f>
        <v/>
      </c>
      <c r="H706" s="130" t="str">
        <f>IF(SUM(บันทึกข้อมูล!F706:X706)=0,"",SUM(บันทึกข้อมูล!F706:X706))</f>
        <v/>
      </c>
      <c r="I706" s="116" t="str">
        <f>IF(SUM(บันทึกข้อมูล!Y706:AD706)=0,"",SUM(บันทึกข้อมูล!Y706:AD706))</f>
        <v/>
      </c>
    </row>
    <row r="707" spans="2:9" x14ac:dyDescent="0.2">
      <c r="B707" s="116" t="str">
        <f>IF(SUM(บันทึกข้อมูล!F707:K707)=0,"",SUM(บันทึกข้อมูล!F707:K707))</f>
        <v/>
      </c>
      <c r="C707" s="116" t="str">
        <f>IF(SUM(บันทึกข้อมูล!L707:M707)=0,"",SUM(บันทึกข้อมูล!L707:M707))</f>
        <v/>
      </c>
      <c r="D707" s="116" t="str">
        <f>IF(SUM(บันทึกข้อมูล!N707:P707)=0,"",SUM(บันทึกข้อมูล!N707:P707))</f>
        <v/>
      </c>
      <c r="E707" s="116" t="str">
        <f>IF(SUM(บันทึกข้อมูล!Q707:S707)=0,"",SUM(บันทึกข้อมูล!Q707:S707))</f>
        <v/>
      </c>
      <c r="F707" s="116" t="str">
        <f>IF(SUM(บันทึกข้อมูล!T707:U707)=0,"",SUM(บันทึกข้อมูล!T707:U707))</f>
        <v/>
      </c>
      <c r="G707" s="116" t="str">
        <f>IF(SUM(บันทึกข้อมูล!V707:X707)=0,"",SUM(บันทึกข้อมูล!V707:X707))</f>
        <v/>
      </c>
      <c r="H707" s="130" t="str">
        <f>IF(SUM(บันทึกข้อมูล!F707:X707)=0,"",SUM(บันทึกข้อมูล!F707:X707))</f>
        <v/>
      </c>
      <c r="I707" s="116" t="str">
        <f>IF(SUM(บันทึกข้อมูล!Y707:AD707)=0,"",SUM(บันทึกข้อมูล!Y707:AD707))</f>
        <v/>
      </c>
    </row>
    <row r="708" spans="2:9" x14ac:dyDescent="0.2">
      <c r="B708" s="116" t="str">
        <f>IF(SUM(บันทึกข้อมูล!F708:K708)=0,"",SUM(บันทึกข้อมูล!F708:K708))</f>
        <v/>
      </c>
      <c r="C708" s="116" t="str">
        <f>IF(SUM(บันทึกข้อมูล!L708:M708)=0,"",SUM(บันทึกข้อมูล!L708:M708))</f>
        <v/>
      </c>
      <c r="D708" s="116" t="str">
        <f>IF(SUM(บันทึกข้อมูล!N708:P708)=0,"",SUM(บันทึกข้อมูล!N708:P708))</f>
        <v/>
      </c>
      <c r="E708" s="116" t="str">
        <f>IF(SUM(บันทึกข้อมูล!Q708:S708)=0,"",SUM(บันทึกข้อมูล!Q708:S708))</f>
        <v/>
      </c>
      <c r="F708" s="116" t="str">
        <f>IF(SUM(บันทึกข้อมูล!T708:U708)=0,"",SUM(บันทึกข้อมูล!T708:U708))</f>
        <v/>
      </c>
      <c r="G708" s="116" t="str">
        <f>IF(SUM(บันทึกข้อมูล!V708:X708)=0,"",SUM(บันทึกข้อมูล!V708:X708))</f>
        <v/>
      </c>
      <c r="H708" s="130" t="str">
        <f>IF(SUM(บันทึกข้อมูล!F708:X708)=0,"",SUM(บันทึกข้อมูล!F708:X708))</f>
        <v/>
      </c>
      <c r="I708" s="116" t="str">
        <f>IF(SUM(บันทึกข้อมูล!Y708:AD708)=0,"",SUM(บันทึกข้อมูล!Y708:AD708))</f>
        <v/>
      </c>
    </row>
    <row r="709" spans="2:9" x14ac:dyDescent="0.2">
      <c r="B709" s="116" t="str">
        <f>IF(SUM(บันทึกข้อมูล!F709:K709)=0,"",SUM(บันทึกข้อมูล!F709:K709))</f>
        <v/>
      </c>
      <c r="C709" s="116" t="str">
        <f>IF(SUM(บันทึกข้อมูล!L709:M709)=0,"",SUM(บันทึกข้อมูล!L709:M709))</f>
        <v/>
      </c>
      <c r="D709" s="116" t="str">
        <f>IF(SUM(บันทึกข้อมูล!N709:P709)=0,"",SUM(บันทึกข้อมูล!N709:P709))</f>
        <v/>
      </c>
      <c r="E709" s="116" t="str">
        <f>IF(SUM(บันทึกข้อมูล!Q709:S709)=0,"",SUM(บันทึกข้อมูล!Q709:S709))</f>
        <v/>
      </c>
      <c r="F709" s="116" t="str">
        <f>IF(SUM(บันทึกข้อมูล!T709:U709)=0,"",SUM(บันทึกข้อมูล!T709:U709))</f>
        <v/>
      </c>
      <c r="G709" s="116" t="str">
        <f>IF(SUM(บันทึกข้อมูล!V709:X709)=0,"",SUM(บันทึกข้อมูล!V709:X709))</f>
        <v/>
      </c>
      <c r="H709" s="130" t="str">
        <f>IF(SUM(บันทึกข้อมูล!F709:X709)=0,"",SUM(บันทึกข้อมูล!F709:X709))</f>
        <v/>
      </c>
      <c r="I709" s="116" t="str">
        <f>IF(SUM(บันทึกข้อมูล!Y709:AD709)=0,"",SUM(บันทึกข้อมูล!Y709:AD709))</f>
        <v/>
      </c>
    </row>
    <row r="710" spans="2:9" x14ac:dyDescent="0.2">
      <c r="B710" s="116" t="str">
        <f>IF(SUM(บันทึกข้อมูล!F710:K710)=0,"",SUM(บันทึกข้อมูล!F710:K710))</f>
        <v/>
      </c>
      <c r="C710" s="116" t="str">
        <f>IF(SUM(บันทึกข้อมูล!L710:M710)=0,"",SUM(บันทึกข้อมูล!L710:M710))</f>
        <v/>
      </c>
      <c r="D710" s="116" t="str">
        <f>IF(SUM(บันทึกข้อมูล!N710:P710)=0,"",SUM(บันทึกข้อมูล!N710:P710))</f>
        <v/>
      </c>
      <c r="E710" s="116" t="str">
        <f>IF(SUM(บันทึกข้อมูล!Q710:S710)=0,"",SUM(บันทึกข้อมูล!Q710:S710))</f>
        <v/>
      </c>
      <c r="F710" s="116" t="str">
        <f>IF(SUM(บันทึกข้อมูล!T710:U710)=0,"",SUM(บันทึกข้อมูล!T710:U710))</f>
        <v/>
      </c>
      <c r="G710" s="116" t="str">
        <f>IF(SUM(บันทึกข้อมูล!V710:X710)=0,"",SUM(บันทึกข้อมูล!V710:X710))</f>
        <v/>
      </c>
      <c r="H710" s="130" t="str">
        <f>IF(SUM(บันทึกข้อมูล!F710:X710)=0,"",SUM(บันทึกข้อมูล!F710:X710))</f>
        <v/>
      </c>
      <c r="I710" s="116" t="str">
        <f>IF(SUM(บันทึกข้อมูล!Y710:AD710)=0,"",SUM(บันทึกข้อมูล!Y710:AD710))</f>
        <v/>
      </c>
    </row>
    <row r="711" spans="2:9" x14ac:dyDescent="0.2">
      <c r="B711" s="116" t="str">
        <f>IF(SUM(บันทึกข้อมูล!F711:K711)=0,"",SUM(บันทึกข้อมูล!F711:K711))</f>
        <v/>
      </c>
      <c r="C711" s="116" t="str">
        <f>IF(SUM(บันทึกข้อมูล!L711:M711)=0,"",SUM(บันทึกข้อมูล!L711:M711))</f>
        <v/>
      </c>
      <c r="D711" s="116" t="str">
        <f>IF(SUM(บันทึกข้อมูล!N711:P711)=0,"",SUM(บันทึกข้อมูล!N711:P711))</f>
        <v/>
      </c>
      <c r="E711" s="116" t="str">
        <f>IF(SUM(บันทึกข้อมูล!Q711:S711)=0,"",SUM(บันทึกข้อมูล!Q711:S711))</f>
        <v/>
      </c>
      <c r="F711" s="116" t="str">
        <f>IF(SUM(บันทึกข้อมูล!T711:U711)=0,"",SUM(บันทึกข้อมูล!T711:U711))</f>
        <v/>
      </c>
      <c r="G711" s="116" t="str">
        <f>IF(SUM(บันทึกข้อมูล!V711:X711)=0,"",SUM(บันทึกข้อมูล!V711:X711))</f>
        <v/>
      </c>
      <c r="H711" s="130" t="str">
        <f>IF(SUM(บันทึกข้อมูล!F711:X711)=0,"",SUM(บันทึกข้อมูล!F711:X711))</f>
        <v/>
      </c>
      <c r="I711" s="116" t="str">
        <f>IF(SUM(บันทึกข้อมูล!Y711:AD711)=0,"",SUM(บันทึกข้อมูล!Y711:AD711))</f>
        <v/>
      </c>
    </row>
    <row r="712" spans="2:9" x14ac:dyDescent="0.2">
      <c r="B712" s="116" t="str">
        <f>IF(SUM(บันทึกข้อมูล!F712:K712)=0,"",SUM(บันทึกข้อมูล!F712:K712))</f>
        <v/>
      </c>
      <c r="C712" s="116" t="str">
        <f>IF(SUM(บันทึกข้อมูล!L712:M712)=0,"",SUM(บันทึกข้อมูล!L712:M712))</f>
        <v/>
      </c>
      <c r="D712" s="116" t="str">
        <f>IF(SUM(บันทึกข้อมูล!N712:P712)=0,"",SUM(บันทึกข้อมูล!N712:P712))</f>
        <v/>
      </c>
      <c r="E712" s="116" t="str">
        <f>IF(SUM(บันทึกข้อมูล!Q712:S712)=0,"",SUM(บันทึกข้อมูล!Q712:S712))</f>
        <v/>
      </c>
      <c r="F712" s="116" t="str">
        <f>IF(SUM(บันทึกข้อมูล!T712:U712)=0,"",SUM(บันทึกข้อมูล!T712:U712))</f>
        <v/>
      </c>
      <c r="G712" s="116" t="str">
        <f>IF(SUM(บันทึกข้อมูล!V712:X712)=0,"",SUM(บันทึกข้อมูล!V712:X712))</f>
        <v/>
      </c>
      <c r="H712" s="130" t="str">
        <f>IF(SUM(บันทึกข้อมูล!F712:X712)=0,"",SUM(บันทึกข้อมูล!F712:X712))</f>
        <v/>
      </c>
      <c r="I712" s="116" t="str">
        <f>IF(SUM(บันทึกข้อมูล!Y712:AD712)=0,"",SUM(บันทึกข้อมูล!Y712:AD712))</f>
        <v/>
      </c>
    </row>
    <row r="713" spans="2:9" x14ac:dyDescent="0.2">
      <c r="B713" s="116" t="str">
        <f>IF(SUM(บันทึกข้อมูล!F713:K713)=0,"",SUM(บันทึกข้อมูล!F713:K713))</f>
        <v/>
      </c>
      <c r="C713" s="116" t="str">
        <f>IF(SUM(บันทึกข้อมูล!L713:M713)=0,"",SUM(บันทึกข้อมูล!L713:M713))</f>
        <v/>
      </c>
      <c r="D713" s="116" t="str">
        <f>IF(SUM(บันทึกข้อมูล!N713:P713)=0,"",SUM(บันทึกข้อมูล!N713:P713))</f>
        <v/>
      </c>
      <c r="E713" s="116" t="str">
        <f>IF(SUM(บันทึกข้อมูล!Q713:S713)=0,"",SUM(บันทึกข้อมูล!Q713:S713))</f>
        <v/>
      </c>
      <c r="F713" s="116" t="str">
        <f>IF(SUM(บันทึกข้อมูล!T713:U713)=0,"",SUM(บันทึกข้อมูล!T713:U713))</f>
        <v/>
      </c>
      <c r="G713" s="116" t="str">
        <f>IF(SUM(บันทึกข้อมูล!V713:X713)=0,"",SUM(บันทึกข้อมูล!V713:X713))</f>
        <v/>
      </c>
      <c r="H713" s="130" t="str">
        <f>IF(SUM(บันทึกข้อมูล!F713:X713)=0,"",SUM(บันทึกข้อมูล!F713:X713))</f>
        <v/>
      </c>
      <c r="I713" s="116" t="str">
        <f>IF(SUM(บันทึกข้อมูล!Y713:AD713)=0,"",SUM(บันทึกข้อมูล!Y713:AD713))</f>
        <v/>
      </c>
    </row>
    <row r="714" spans="2:9" x14ac:dyDescent="0.2">
      <c r="B714" s="116" t="str">
        <f>IF(SUM(บันทึกข้อมูล!F714:K714)=0,"",SUM(บันทึกข้อมูล!F714:K714))</f>
        <v/>
      </c>
      <c r="C714" s="116" t="str">
        <f>IF(SUM(บันทึกข้อมูล!L714:M714)=0,"",SUM(บันทึกข้อมูล!L714:M714))</f>
        <v/>
      </c>
      <c r="D714" s="116" t="str">
        <f>IF(SUM(บันทึกข้อมูล!N714:P714)=0,"",SUM(บันทึกข้อมูล!N714:P714))</f>
        <v/>
      </c>
      <c r="E714" s="116" t="str">
        <f>IF(SUM(บันทึกข้อมูล!Q714:S714)=0,"",SUM(บันทึกข้อมูล!Q714:S714))</f>
        <v/>
      </c>
      <c r="F714" s="116" t="str">
        <f>IF(SUM(บันทึกข้อมูล!T714:U714)=0,"",SUM(บันทึกข้อมูล!T714:U714))</f>
        <v/>
      </c>
      <c r="G714" s="116" t="str">
        <f>IF(SUM(บันทึกข้อมูล!V714:X714)=0,"",SUM(บันทึกข้อมูล!V714:X714))</f>
        <v/>
      </c>
      <c r="H714" s="130" t="str">
        <f>IF(SUM(บันทึกข้อมูล!F714:X714)=0,"",SUM(บันทึกข้อมูล!F714:X714))</f>
        <v/>
      </c>
      <c r="I714" s="116" t="str">
        <f>IF(SUM(บันทึกข้อมูล!Y714:AD714)=0,"",SUM(บันทึกข้อมูล!Y714:AD714))</f>
        <v/>
      </c>
    </row>
    <row r="715" spans="2:9" x14ac:dyDescent="0.2">
      <c r="B715" s="116" t="str">
        <f>IF(SUM(บันทึกข้อมูล!F715:K715)=0,"",SUM(บันทึกข้อมูล!F715:K715))</f>
        <v/>
      </c>
      <c r="C715" s="116" t="str">
        <f>IF(SUM(บันทึกข้อมูล!L715:M715)=0,"",SUM(บันทึกข้อมูล!L715:M715))</f>
        <v/>
      </c>
      <c r="D715" s="116" t="str">
        <f>IF(SUM(บันทึกข้อมูล!N715:P715)=0,"",SUM(บันทึกข้อมูล!N715:P715))</f>
        <v/>
      </c>
      <c r="E715" s="116" t="str">
        <f>IF(SUM(บันทึกข้อมูล!Q715:S715)=0,"",SUM(บันทึกข้อมูล!Q715:S715))</f>
        <v/>
      </c>
      <c r="F715" s="116" t="str">
        <f>IF(SUM(บันทึกข้อมูล!T715:U715)=0,"",SUM(บันทึกข้อมูล!T715:U715))</f>
        <v/>
      </c>
      <c r="G715" s="116" t="str">
        <f>IF(SUM(บันทึกข้อมูล!V715:X715)=0,"",SUM(บันทึกข้อมูล!V715:X715))</f>
        <v/>
      </c>
      <c r="H715" s="130" t="str">
        <f>IF(SUM(บันทึกข้อมูล!F715:X715)=0,"",SUM(บันทึกข้อมูล!F715:X715))</f>
        <v/>
      </c>
      <c r="I715" s="116" t="str">
        <f>IF(SUM(บันทึกข้อมูล!Y715:AD715)=0,"",SUM(บันทึกข้อมูล!Y715:AD715))</f>
        <v/>
      </c>
    </row>
    <row r="716" spans="2:9" x14ac:dyDescent="0.2">
      <c r="B716" s="116" t="str">
        <f>IF(SUM(บันทึกข้อมูล!F716:K716)=0,"",SUM(บันทึกข้อมูล!F716:K716))</f>
        <v/>
      </c>
      <c r="C716" s="116" t="str">
        <f>IF(SUM(บันทึกข้อมูล!L716:M716)=0,"",SUM(บันทึกข้อมูล!L716:M716))</f>
        <v/>
      </c>
      <c r="D716" s="116" t="str">
        <f>IF(SUM(บันทึกข้อมูล!N716:P716)=0,"",SUM(บันทึกข้อมูล!N716:P716))</f>
        <v/>
      </c>
      <c r="E716" s="116" t="str">
        <f>IF(SUM(บันทึกข้อมูล!Q716:S716)=0,"",SUM(บันทึกข้อมูล!Q716:S716))</f>
        <v/>
      </c>
      <c r="F716" s="116" t="str">
        <f>IF(SUM(บันทึกข้อมูล!T716:U716)=0,"",SUM(บันทึกข้อมูล!T716:U716))</f>
        <v/>
      </c>
      <c r="G716" s="116" t="str">
        <f>IF(SUM(บันทึกข้อมูล!V716:X716)=0,"",SUM(บันทึกข้อมูล!V716:X716))</f>
        <v/>
      </c>
      <c r="H716" s="130" t="str">
        <f>IF(SUM(บันทึกข้อมูล!F716:X716)=0,"",SUM(บันทึกข้อมูล!F716:X716))</f>
        <v/>
      </c>
      <c r="I716" s="116" t="str">
        <f>IF(SUM(บันทึกข้อมูล!Y716:AD716)=0,"",SUM(บันทึกข้อมูล!Y716:AD716))</f>
        <v/>
      </c>
    </row>
    <row r="717" spans="2:9" x14ac:dyDescent="0.2">
      <c r="B717" s="116" t="str">
        <f>IF(SUM(บันทึกข้อมูล!F717:K717)=0,"",SUM(บันทึกข้อมูล!F717:K717))</f>
        <v/>
      </c>
      <c r="C717" s="116" t="str">
        <f>IF(SUM(บันทึกข้อมูล!L717:M717)=0,"",SUM(บันทึกข้อมูล!L717:M717))</f>
        <v/>
      </c>
      <c r="D717" s="116" t="str">
        <f>IF(SUM(บันทึกข้อมูล!N717:P717)=0,"",SUM(บันทึกข้อมูล!N717:P717))</f>
        <v/>
      </c>
      <c r="E717" s="116" t="str">
        <f>IF(SUM(บันทึกข้อมูล!Q717:S717)=0,"",SUM(บันทึกข้อมูล!Q717:S717))</f>
        <v/>
      </c>
      <c r="F717" s="116" t="str">
        <f>IF(SUM(บันทึกข้อมูล!T717:U717)=0,"",SUM(บันทึกข้อมูล!T717:U717))</f>
        <v/>
      </c>
      <c r="G717" s="116" t="str">
        <f>IF(SUM(บันทึกข้อมูล!V717:X717)=0,"",SUM(บันทึกข้อมูล!V717:X717))</f>
        <v/>
      </c>
      <c r="H717" s="130" t="str">
        <f>IF(SUM(บันทึกข้อมูล!F717:X717)=0,"",SUM(บันทึกข้อมูล!F717:X717))</f>
        <v/>
      </c>
      <c r="I717" s="116" t="str">
        <f>IF(SUM(บันทึกข้อมูล!Y717:AD717)=0,"",SUM(บันทึกข้อมูล!Y717:AD717))</f>
        <v/>
      </c>
    </row>
    <row r="718" spans="2:9" x14ac:dyDescent="0.2">
      <c r="B718" s="116" t="str">
        <f>IF(SUM(บันทึกข้อมูล!F718:K718)=0,"",SUM(บันทึกข้อมูล!F718:K718))</f>
        <v/>
      </c>
      <c r="C718" s="116" t="str">
        <f>IF(SUM(บันทึกข้อมูล!L718:M718)=0,"",SUM(บันทึกข้อมูล!L718:M718))</f>
        <v/>
      </c>
      <c r="D718" s="116" t="str">
        <f>IF(SUM(บันทึกข้อมูล!N718:P718)=0,"",SUM(บันทึกข้อมูล!N718:P718))</f>
        <v/>
      </c>
      <c r="E718" s="116" t="str">
        <f>IF(SUM(บันทึกข้อมูล!Q718:S718)=0,"",SUM(บันทึกข้อมูล!Q718:S718))</f>
        <v/>
      </c>
      <c r="F718" s="116" t="str">
        <f>IF(SUM(บันทึกข้อมูล!T718:U718)=0,"",SUM(บันทึกข้อมูล!T718:U718))</f>
        <v/>
      </c>
      <c r="G718" s="116" t="str">
        <f>IF(SUM(บันทึกข้อมูล!V718:X718)=0,"",SUM(บันทึกข้อมูล!V718:X718))</f>
        <v/>
      </c>
      <c r="H718" s="130" t="str">
        <f>IF(SUM(บันทึกข้อมูล!F718:X718)=0,"",SUM(บันทึกข้อมูล!F718:X718))</f>
        <v/>
      </c>
      <c r="I718" s="116" t="str">
        <f>IF(SUM(บันทึกข้อมูล!Y718:AD718)=0,"",SUM(บันทึกข้อมูล!Y718:AD718))</f>
        <v/>
      </c>
    </row>
    <row r="719" spans="2:9" x14ac:dyDescent="0.2">
      <c r="B719" s="116" t="str">
        <f>IF(SUM(บันทึกข้อมูล!F719:K719)=0,"",SUM(บันทึกข้อมูล!F719:K719))</f>
        <v/>
      </c>
      <c r="C719" s="116" t="str">
        <f>IF(SUM(บันทึกข้อมูล!L719:M719)=0,"",SUM(บันทึกข้อมูล!L719:M719))</f>
        <v/>
      </c>
      <c r="D719" s="116" t="str">
        <f>IF(SUM(บันทึกข้อมูล!N719:P719)=0,"",SUM(บันทึกข้อมูล!N719:P719))</f>
        <v/>
      </c>
      <c r="E719" s="116" t="str">
        <f>IF(SUM(บันทึกข้อมูล!Q719:S719)=0,"",SUM(บันทึกข้อมูล!Q719:S719))</f>
        <v/>
      </c>
      <c r="F719" s="116" t="str">
        <f>IF(SUM(บันทึกข้อมูล!T719:U719)=0,"",SUM(บันทึกข้อมูล!T719:U719))</f>
        <v/>
      </c>
      <c r="G719" s="116" t="str">
        <f>IF(SUM(บันทึกข้อมูล!V719:X719)=0,"",SUM(บันทึกข้อมูล!V719:X719))</f>
        <v/>
      </c>
      <c r="H719" s="130" t="str">
        <f>IF(SUM(บันทึกข้อมูล!F719:X719)=0,"",SUM(บันทึกข้อมูล!F719:X719))</f>
        <v/>
      </c>
      <c r="I719" s="116" t="str">
        <f>IF(SUM(บันทึกข้อมูล!Y719:AD719)=0,"",SUM(บันทึกข้อมูล!Y719:AD719))</f>
        <v/>
      </c>
    </row>
    <row r="720" spans="2:9" x14ac:dyDescent="0.2">
      <c r="B720" s="116" t="str">
        <f>IF(SUM(บันทึกข้อมูล!F720:K720)=0,"",SUM(บันทึกข้อมูล!F720:K720))</f>
        <v/>
      </c>
      <c r="C720" s="116" t="str">
        <f>IF(SUM(บันทึกข้อมูล!L720:M720)=0,"",SUM(บันทึกข้อมูล!L720:M720))</f>
        <v/>
      </c>
      <c r="D720" s="116" t="str">
        <f>IF(SUM(บันทึกข้อมูล!N720:P720)=0,"",SUM(บันทึกข้อมูล!N720:P720))</f>
        <v/>
      </c>
      <c r="E720" s="116" t="str">
        <f>IF(SUM(บันทึกข้อมูล!Q720:S720)=0,"",SUM(บันทึกข้อมูล!Q720:S720))</f>
        <v/>
      </c>
      <c r="F720" s="116" t="str">
        <f>IF(SUM(บันทึกข้อมูล!T720:U720)=0,"",SUM(บันทึกข้อมูล!T720:U720))</f>
        <v/>
      </c>
      <c r="G720" s="116" t="str">
        <f>IF(SUM(บันทึกข้อมูล!V720:X720)=0,"",SUM(บันทึกข้อมูล!V720:X720))</f>
        <v/>
      </c>
      <c r="H720" s="130" t="str">
        <f>IF(SUM(บันทึกข้อมูล!F720:X720)=0,"",SUM(บันทึกข้อมูล!F720:X720))</f>
        <v/>
      </c>
      <c r="I720" s="116" t="str">
        <f>IF(SUM(บันทึกข้อมูล!Y720:AD720)=0,"",SUM(บันทึกข้อมูล!Y720:AD720))</f>
        <v/>
      </c>
    </row>
    <row r="721" spans="2:9" x14ac:dyDescent="0.2">
      <c r="B721" s="116" t="str">
        <f>IF(SUM(บันทึกข้อมูล!F721:K721)=0,"",SUM(บันทึกข้อมูล!F721:K721))</f>
        <v/>
      </c>
      <c r="C721" s="116" t="str">
        <f>IF(SUM(บันทึกข้อมูล!L721:M721)=0,"",SUM(บันทึกข้อมูล!L721:M721))</f>
        <v/>
      </c>
      <c r="D721" s="116" t="str">
        <f>IF(SUM(บันทึกข้อมูล!N721:P721)=0,"",SUM(บันทึกข้อมูล!N721:P721))</f>
        <v/>
      </c>
      <c r="E721" s="116" t="str">
        <f>IF(SUM(บันทึกข้อมูล!Q721:S721)=0,"",SUM(บันทึกข้อมูล!Q721:S721))</f>
        <v/>
      </c>
      <c r="F721" s="116" t="str">
        <f>IF(SUM(บันทึกข้อมูล!T721:U721)=0,"",SUM(บันทึกข้อมูล!T721:U721))</f>
        <v/>
      </c>
      <c r="G721" s="116" t="str">
        <f>IF(SUM(บันทึกข้อมูล!V721:X721)=0,"",SUM(บันทึกข้อมูล!V721:X721))</f>
        <v/>
      </c>
      <c r="H721" s="130" t="str">
        <f>IF(SUM(บันทึกข้อมูล!F721:X721)=0,"",SUM(บันทึกข้อมูล!F721:X721))</f>
        <v/>
      </c>
      <c r="I721" s="116" t="str">
        <f>IF(SUM(บันทึกข้อมูล!Y721:AD721)=0,"",SUM(บันทึกข้อมูล!Y721:AD721))</f>
        <v/>
      </c>
    </row>
    <row r="722" spans="2:9" x14ac:dyDescent="0.2">
      <c r="B722" s="116" t="str">
        <f>IF(SUM(บันทึกข้อมูล!F722:K722)=0,"",SUM(บันทึกข้อมูล!F722:K722))</f>
        <v/>
      </c>
      <c r="C722" s="116" t="str">
        <f>IF(SUM(บันทึกข้อมูล!L722:M722)=0,"",SUM(บันทึกข้อมูล!L722:M722))</f>
        <v/>
      </c>
      <c r="D722" s="116" t="str">
        <f>IF(SUM(บันทึกข้อมูล!N722:P722)=0,"",SUM(บันทึกข้อมูล!N722:P722))</f>
        <v/>
      </c>
      <c r="E722" s="116" t="str">
        <f>IF(SUM(บันทึกข้อมูล!Q722:S722)=0,"",SUM(บันทึกข้อมูล!Q722:S722))</f>
        <v/>
      </c>
      <c r="F722" s="116" t="str">
        <f>IF(SUM(บันทึกข้อมูล!T722:U722)=0,"",SUM(บันทึกข้อมูล!T722:U722))</f>
        <v/>
      </c>
      <c r="G722" s="116" t="str">
        <f>IF(SUM(บันทึกข้อมูล!V722:X722)=0,"",SUM(บันทึกข้อมูล!V722:X722))</f>
        <v/>
      </c>
      <c r="H722" s="130" t="str">
        <f>IF(SUM(บันทึกข้อมูล!F722:X722)=0,"",SUM(บันทึกข้อมูล!F722:X722))</f>
        <v/>
      </c>
      <c r="I722" s="116" t="str">
        <f>IF(SUM(บันทึกข้อมูล!Y722:AD722)=0,"",SUM(บันทึกข้อมูล!Y722:AD722))</f>
        <v/>
      </c>
    </row>
    <row r="723" spans="2:9" x14ac:dyDescent="0.2">
      <c r="B723" s="116" t="str">
        <f>IF(SUM(บันทึกข้อมูล!F723:K723)=0,"",SUM(บันทึกข้อมูล!F723:K723))</f>
        <v/>
      </c>
      <c r="C723" s="116" t="str">
        <f>IF(SUM(บันทึกข้อมูล!L723:M723)=0,"",SUM(บันทึกข้อมูล!L723:M723))</f>
        <v/>
      </c>
      <c r="D723" s="116" t="str">
        <f>IF(SUM(บันทึกข้อมูล!N723:P723)=0,"",SUM(บันทึกข้อมูล!N723:P723))</f>
        <v/>
      </c>
      <c r="E723" s="116" t="str">
        <f>IF(SUM(บันทึกข้อมูล!Q723:S723)=0,"",SUM(บันทึกข้อมูล!Q723:S723))</f>
        <v/>
      </c>
      <c r="F723" s="116" t="str">
        <f>IF(SUM(บันทึกข้อมูล!T723:U723)=0,"",SUM(บันทึกข้อมูล!T723:U723))</f>
        <v/>
      </c>
      <c r="G723" s="116" t="str">
        <f>IF(SUM(บันทึกข้อมูล!V723:X723)=0,"",SUM(บันทึกข้อมูล!V723:X723))</f>
        <v/>
      </c>
      <c r="H723" s="130" t="str">
        <f>IF(SUM(บันทึกข้อมูล!F723:X723)=0,"",SUM(บันทึกข้อมูล!F723:X723))</f>
        <v/>
      </c>
      <c r="I723" s="116" t="str">
        <f>IF(SUM(บันทึกข้อมูล!Y723:AD723)=0,"",SUM(บันทึกข้อมูล!Y723:AD723))</f>
        <v/>
      </c>
    </row>
    <row r="724" spans="2:9" x14ac:dyDescent="0.2">
      <c r="B724" s="116" t="str">
        <f>IF(SUM(บันทึกข้อมูล!F724:K724)=0,"",SUM(บันทึกข้อมูล!F724:K724))</f>
        <v/>
      </c>
      <c r="C724" s="116" t="str">
        <f>IF(SUM(บันทึกข้อมูล!L724:M724)=0,"",SUM(บันทึกข้อมูล!L724:M724))</f>
        <v/>
      </c>
      <c r="D724" s="116" t="str">
        <f>IF(SUM(บันทึกข้อมูล!N724:P724)=0,"",SUM(บันทึกข้อมูล!N724:P724))</f>
        <v/>
      </c>
      <c r="E724" s="116" t="str">
        <f>IF(SUM(บันทึกข้อมูล!Q724:S724)=0,"",SUM(บันทึกข้อมูล!Q724:S724))</f>
        <v/>
      </c>
      <c r="F724" s="116" t="str">
        <f>IF(SUM(บันทึกข้อมูล!T724:U724)=0,"",SUM(บันทึกข้อมูล!T724:U724))</f>
        <v/>
      </c>
      <c r="G724" s="116" t="str">
        <f>IF(SUM(บันทึกข้อมูล!V724:X724)=0,"",SUM(บันทึกข้อมูล!V724:X724))</f>
        <v/>
      </c>
      <c r="H724" s="130" t="str">
        <f>IF(SUM(บันทึกข้อมูล!F724:X724)=0,"",SUM(บันทึกข้อมูล!F724:X724))</f>
        <v/>
      </c>
      <c r="I724" s="116" t="str">
        <f>IF(SUM(บันทึกข้อมูล!Y724:AD724)=0,"",SUM(บันทึกข้อมูล!Y724:AD724))</f>
        <v/>
      </c>
    </row>
    <row r="725" spans="2:9" x14ac:dyDescent="0.2">
      <c r="B725" s="116" t="str">
        <f>IF(SUM(บันทึกข้อมูล!F725:K725)=0,"",SUM(บันทึกข้อมูล!F725:K725))</f>
        <v/>
      </c>
      <c r="C725" s="116" t="str">
        <f>IF(SUM(บันทึกข้อมูล!L725:M725)=0,"",SUM(บันทึกข้อมูล!L725:M725))</f>
        <v/>
      </c>
      <c r="D725" s="116" t="str">
        <f>IF(SUM(บันทึกข้อมูล!N725:P725)=0,"",SUM(บันทึกข้อมูล!N725:P725))</f>
        <v/>
      </c>
      <c r="E725" s="116" t="str">
        <f>IF(SUM(บันทึกข้อมูล!Q725:S725)=0,"",SUM(บันทึกข้อมูล!Q725:S725))</f>
        <v/>
      </c>
      <c r="F725" s="116" t="str">
        <f>IF(SUM(บันทึกข้อมูล!T725:U725)=0,"",SUM(บันทึกข้อมูล!T725:U725))</f>
        <v/>
      </c>
      <c r="G725" s="116" t="str">
        <f>IF(SUM(บันทึกข้อมูล!V725:X725)=0,"",SUM(บันทึกข้อมูล!V725:X725))</f>
        <v/>
      </c>
      <c r="H725" s="130" t="str">
        <f>IF(SUM(บันทึกข้อมูล!F725:X725)=0,"",SUM(บันทึกข้อมูล!F725:X725))</f>
        <v/>
      </c>
      <c r="I725" s="116" t="str">
        <f>IF(SUM(บันทึกข้อมูล!Y725:AD725)=0,"",SUM(บันทึกข้อมูล!Y725:AD725))</f>
        <v/>
      </c>
    </row>
    <row r="726" spans="2:9" x14ac:dyDescent="0.2">
      <c r="B726" s="116" t="str">
        <f>IF(SUM(บันทึกข้อมูล!F726:K726)=0,"",SUM(บันทึกข้อมูล!F726:K726))</f>
        <v/>
      </c>
      <c r="C726" s="116" t="str">
        <f>IF(SUM(บันทึกข้อมูล!L726:M726)=0,"",SUM(บันทึกข้อมูล!L726:M726))</f>
        <v/>
      </c>
      <c r="D726" s="116" t="str">
        <f>IF(SUM(บันทึกข้อมูล!N726:P726)=0,"",SUM(บันทึกข้อมูล!N726:P726))</f>
        <v/>
      </c>
      <c r="E726" s="116" t="str">
        <f>IF(SUM(บันทึกข้อมูล!Q726:S726)=0,"",SUM(บันทึกข้อมูล!Q726:S726))</f>
        <v/>
      </c>
      <c r="F726" s="116" t="str">
        <f>IF(SUM(บันทึกข้อมูล!T726:U726)=0,"",SUM(บันทึกข้อมูล!T726:U726))</f>
        <v/>
      </c>
      <c r="G726" s="116" t="str">
        <f>IF(SUM(บันทึกข้อมูล!V726:X726)=0,"",SUM(บันทึกข้อมูล!V726:X726))</f>
        <v/>
      </c>
      <c r="H726" s="130" t="str">
        <f>IF(SUM(บันทึกข้อมูล!F726:X726)=0,"",SUM(บันทึกข้อมูล!F726:X726))</f>
        <v/>
      </c>
      <c r="I726" s="116" t="str">
        <f>IF(SUM(บันทึกข้อมูล!Y726:AD726)=0,"",SUM(บันทึกข้อมูล!Y726:AD726))</f>
        <v/>
      </c>
    </row>
    <row r="727" spans="2:9" x14ac:dyDescent="0.2">
      <c r="B727" s="116" t="str">
        <f>IF(SUM(บันทึกข้อมูล!F727:K727)=0,"",SUM(บันทึกข้อมูล!F727:K727))</f>
        <v/>
      </c>
      <c r="C727" s="116" t="str">
        <f>IF(SUM(บันทึกข้อมูล!L727:M727)=0,"",SUM(บันทึกข้อมูล!L727:M727))</f>
        <v/>
      </c>
      <c r="D727" s="116" t="str">
        <f>IF(SUM(บันทึกข้อมูล!N727:P727)=0,"",SUM(บันทึกข้อมูล!N727:P727))</f>
        <v/>
      </c>
      <c r="E727" s="116" t="str">
        <f>IF(SUM(บันทึกข้อมูล!Q727:S727)=0,"",SUM(บันทึกข้อมูล!Q727:S727))</f>
        <v/>
      </c>
      <c r="F727" s="116" t="str">
        <f>IF(SUM(บันทึกข้อมูล!T727:U727)=0,"",SUM(บันทึกข้อมูล!T727:U727))</f>
        <v/>
      </c>
      <c r="G727" s="116" t="str">
        <f>IF(SUM(บันทึกข้อมูล!V727:X727)=0,"",SUM(บันทึกข้อมูล!V727:X727))</f>
        <v/>
      </c>
      <c r="H727" s="130" t="str">
        <f>IF(SUM(บันทึกข้อมูล!F727:X727)=0,"",SUM(บันทึกข้อมูล!F727:X727))</f>
        <v/>
      </c>
      <c r="I727" s="116" t="str">
        <f>IF(SUM(บันทึกข้อมูล!Y727:AD727)=0,"",SUM(บันทึกข้อมูล!Y727:AD727))</f>
        <v/>
      </c>
    </row>
    <row r="728" spans="2:9" x14ac:dyDescent="0.2">
      <c r="B728" s="116" t="str">
        <f>IF(SUM(บันทึกข้อมูล!F728:K728)=0,"",SUM(บันทึกข้อมูล!F728:K728))</f>
        <v/>
      </c>
      <c r="C728" s="116" t="str">
        <f>IF(SUM(บันทึกข้อมูล!L728:M728)=0,"",SUM(บันทึกข้อมูล!L728:M728))</f>
        <v/>
      </c>
      <c r="D728" s="116" t="str">
        <f>IF(SUM(บันทึกข้อมูล!N728:P728)=0,"",SUM(บันทึกข้อมูล!N728:P728))</f>
        <v/>
      </c>
      <c r="E728" s="116" t="str">
        <f>IF(SUM(บันทึกข้อมูล!Q728:S728)=0,"",SUM(บันทึกข้อมูล!Q728:S728))</f>
        <v/>
      </c>
      <c r="F728" s="116" t="str">
        <f>IF(SUM(บันทึกข้อมูล!T728:U728)=0,"",SUM(บันทึกข้อมูล!T728:U728))</f>
        <v/>
      </c>
      <c r="G728" s="116" t="str">
        <f>IF(SUM(บันทึกข้อมูล!V728:X728)=0,"",SUM(บันทึกข้อมูล!V728:X728))</f>
        <v/>
      </c>
      <c r="H728" s="130" t="str">
        <f>IF(SUM(บันทึกข้อมูล!F728:X728)=0,"",SUM(บันทึกข้อมูล!F728:X728))</f>
        <v/>
      </c>
      <c r="I728" s="116" t="str">
        <f>IF(SUM(บันทึกข้อมูล!Y728:AD728)=0,"",SUM(บันทึกข้อมูล!Y728:AD728))</f>
        <v/>
      </c>
    </row>
    <row r="729" spans="2:9" x14ac:dyDescent="0.2">
      <c r="B729" s="116" t="str">
        <f>IF(SUM(บันทึกข้อมูล!F729:K729)=0,"",SUM(บันทึกข้อมูล!F729:K729))</f>
        <v/>
      </c>
      <c r="C729" s="116" t="str">
        <f>IF(SUM(บันทึกข้อมูล!L729:M729)=0,"",SUM(บันทึกข้อมูล!L729:M729))</f>
        <v/>
      </c>
      <c r="D729" s="116" t="str">
        <f>IF(SUM(บันทึกข้อมูล!N729:P729)=0,"",SUM(บันทึกข้อมูล!N729:P729))</f>
        <v/>
      </c>
      <c r="E729" s="116" t="str">
        <f>IF(SUM(บันทึกข้อมูล!Q729:S729)=0,"",SUM(บันทึกข้อมูล!Q729:S729))</f>
        <v/>
      </c>
      <c r="F729" s="116" t="str">
        <f>IF(SUM(บันทึกข้อมูล!T729:U729)=0,"",SUM(บันทึกข้อมูล!T729:U729))</f>
        <v/>
      </c>
      <c r="G729" s="116" t="str">
        <f>IF(SUM(บันทึกข้อมูล!V729:X729)=0,"",SUM(บันทึกข้อมูล!V729:X729))</f>
        <v/>
      </c>
      <c r="H729" s="130" t="str">
        <f>IF(SUM(บันทึกข้อมูล!F729:X729)=0,"",SUM(บันทึกข้อมูล!F729:X729))</f>
        <v/>
      </c>
      <c r="I729" s="116" t="str">
        <f>IF(SUM(บันทึกข้อมูล!Y729:AD729)=0,"",SUM(บันทึกข้อมูล!Y729:AD729))</f>
        <v/>
      </c>
    </row>
    <row r="730" spans="2:9" x14ac:dyDescent="0.2">
      <c r="B730" s="116" t="str">
        <f>IF(SUM(บันทึกข้อมูล!F730:K730)=0,"",SUM(บันทึกข้อมูล!F730:K730))</f>
        <v/>
      </c>
      <c r="C730" s="116" t="str">
        <f>IF(SUM(บันทึกข้อมูล!L730:M730)=0,"",SUM(บันทึกข้อมูล!L730:M730))</f>
        <v/>
      </c>
      <c r="D730" s="116" t="str">
        <f>IF(SUM(บันทึกข้อมูล!N730:P730)=0,"",SUM(บันทึกข้อมูล!N730:P730))</f>
        <v/>
      </c>
      <c r="E730" s="116" t="str">
        <f>IF(SUM(บันทึกข้อมูล!Q730:S730)=0,"",SUM(บันทึกข้อมูล!Q730:S730))</f>
        <v/>
      </c>
      <c r="F730" s="116" t="str">
        <f>IF(SUM(บันทึกข้อมูล!T730:U730)=0,"",SUM(บันทึกข้อมูล!T730:U730))</f>
        <v/>
      </c>
      <c r="G730" s="116" t="str">
        <f>IF(SUM(บันทึกข้อมูล!V730:X730)=0,"",SUM(บันทึกข้อมูล!V730:X730))</f>
        <v/>
      </c>
      <c r="H730" s="130" t="str">
        <f>IF(SUM(บันทึกข้อมูล!F730:X730)=0,"",SUM(บันทึกข้อมูล!F730:X730))</f>
        <v/>
      </c>
      <c r="I730" s="116" t="str">
        <f>IF(SUM(บันทึกข้อมูล!Y730:AD730)=0,"",SUM(บันทึกข้อมูล!Y730:AD730))</f>
        <v/>
      </c>
    </row>
    <row r="731" spans="2:9" x14ac:dyDescent="0.2">
      <c r="B731" s="116" t="str">
        <f>IF(SUM(บันทึกข้อมูล!F731:K731)=0,"",SUM(บันทึกข้อมูล!F731:K731))</f>
        <v/>
      </c>
      <c r="C731" s="116" t="str">
        <f>IF(SUM(บันทึกข้อมูล!L731:M731)=0,"",SUM(บันทึกข้อมูล!L731:M731))</f>
        <v/>
      </c>
      <c r="D731" s="116" t="str">
        <f>IF(SUM(บันทึกข้อมูล!N731:P731)=0,"",SUM(บันทึกข้อมูล!N731:P731))</f>
        <v/>
      </c>
      <c r="E731" s="116" t="str">
        <f>IF(SUM(บันทึกข้อมูล!Q731:S731)=0,"",SUM(บันทึกข้อมูล!Q731:S731))</f>
        <v/>
      </c>
      <c r="F731" s="116" t="str">
        <f>IF(SUM(บันทึกข้อมูล!T731:U731)=0,"",SUM(บันทึกข้อมูล!T731:U731))</f>
        <v/>
      </c>
      <c r="G731" s="116" t="str">
        <f>IF(SUM(บันทึกข้อมูล!V731:X731)=0,"",SUM(บันทึกข้อมูล!V731:X731))</f>
        <v/>
      </c>
      <c r="H731" s="130" t="str">
        <f>IF(SUM(บันทึกข้อมูล!F731:X731)=0,"",SUM(บันทึกข้อมูล!F731:X731))</f>
        <v/>
      </c>
      <c r="I731" s="116" t="str">
        <f>IF(SUM(บันทึกข้อมูล!Y731:AD731)=0,"",SUM(บันทึกข้อมูล!Y731:AD731))</f>
        <v/>
      </c>
    </row>
    <row r="732" spans="2:9" x14ac:dyDescent="0.2">
      <c r="B732" s="116" t="str">
        <f>IF(SUM(บันทึกข้อมูล!F732:K732)=0,"",SUM(บันทึกข้อมูล!F732:K732))</f>
        <v/>
      </c>
      <c r="C732" s="116" t="str">
        <f>IF(SUM(บันทึกข้อมูล!L732:M732)=0,"",SUM(บันทึกข้อมูล!L732:M732))</f>
        <v/>
      </c>
      <c r="D732" s="116" t="str">
        <f>IF(SUM(บันทึกข้อมูล!N732:P732)=0,"",SUM(บันทึกข้อมูล!N732:P732))</f>
        <v/>
      </c>
      <c r="E732" s="116" t="str">
        <f>IF(SUM(บันทึกข้อมูล!Q732:S732)=0,"",SUM(บันทึกข้อมูล!Q732:S732))</f>
        <v/>
      </c>
      <c r="F732" s="116" t="str">
        <f>IF(SUM(บันทึกข้อมูล!T732:U732)=0,"",SUM(บันทึกข้อมูล!T732:U732))</f>
        <v/>
      </c>
      <c r="G732" s="116" t="str">
        <f>IF(SUM(บันทึกข้อมูล!V732:X732)=0,"",SUM(บันทึกข้อมูล!V732:X732))</f>
        <v/>
      </c>
      <c r="H732" s="130" t="str">
        <f>IF(SUM(บันทึกข้อมูล!F732:X732)=0,"",SUM(บันทึกข้อมูล!F732:X732))</f>
        <v/>
      </c>
      <c r="I732" s="116" t="str">
        <f>IF(SUM(บันทึกข้อมูล!Y732:AD732)=0,"",SUM(บันทึกข้อมูล!Y732:AD732))</f>
        <v/>
      </c>
    </row>
    <row r="733" spans="2:9" x14ac:dyDescent="0.2">
      <c r="B733" s="116" t="str">
        <f>IF(SUM(บันทึกข้อมูล!F733:K733)=0,"",SUM(บันทึกข้อมูล!F733:K733))</f>
        <v/>
      </c>
      <c r="C733" s="116" t="str">
        <f>IF(SUM(บันทึกข้อมูล!L733:M733)=0,"",SUM(บันทึกข้อมูล!L733:M733))</f>
        <v/>
      </c>
      <c r="D733" s="116" t="str">
        <f>IF(SUM(บันทึกข้อมูล!N733:P733)=0,"",SUM(บันทึกข้อมูล!N733:P733))</f>
        <v/>
      </c>
      <c r="E733" s="116" t="str">
        <f>IF(SUM(บันทึกข้อมูล!Q733:S733)=0,"",SUM(บันทึกข้อมูล!Q733:S733))</f>
        <v/>
      </c>
      <c r="F733" s="116" t="str">
        <f>IF(SUM(บันทึกข้อมูล!T733:U733)=0,"",SUM(บันทึกข้อมูล!T733:U733))</f>
        <v/>
      </c>
      <c r="G733" s="116" t="str">
        <f>IF(SUM(บันทึกข้อมูล!V733:X733)=0,"",SUM(บันทึกข้อมูล!V733:X733))</f>
        <v/>
      </c>
      <c r="H733" s="130" t="str">
        <f>IF(SUM(บันทึกข้อมูล!F733:X733)=0,"",SUM(บันทึกข้อมูล!F733:X733))</f>
        <v/>
      </c>
      <c r="I733" s="116" t="str">
        <f>IF(SUM(บันทึกข้อมูล!Y733:AD733)=0,"",SUM(บันทึกข้อมูล!Y733:AD733))</f>
        <v/>
      </c>
    </row>
    <row r="734" spans="2:9" x14ac:dyDescent="0.2">
      <c r="B734" s="116" t="str">
        <f>IF(SUM(บันทึกข้อมูล!F734:K734)=0,"",SUM(บันทึกข้อมูล!F734:K734))</f>
        <v/>
      </c>
      <c r="C734" s="116" t="str">
        <f>IF(SUM(บันทึกข้อมูล!L734:M734)=0,"",SUM(บันทึกข้อมูล!L734:M734))</f>
        <v/>
      </c>
      <c r="D734" s="116" t="str">
        <f>IF(SUM(บันทึกข้อมูล!N734:P734)=0,"",SUM(บันทึกข้อมูล!N734:P734))</f>
        <v/>
      </c>
      <c r="E734" s="116" t="str">
        <f>IF(SUM(บันทึกข้อมูล!Q734:S734)=0,"",SUM(บันทึกข้อมูล!Q734:S734))</f>
        <v/>
      </c>
      <c r="F734" s="116" t="str">
        <f>IF(SUM(บันทึกข้อมูล!T734:U734)=0,"",SUM(บันทึกข้อมูล!T734:U734))</f>
        <v/>
      </c>
      <c r="G734" s="116" t="str">
        <f>IF(SUM(บันทึกข้อมูล!V734:X734)=0,"",SUM(บันทึกข้อมูล!V734:X734))</f>
        <v/>
      </c>
      <c r="H734" s="130" t="str">
        <f>IF(SUM(บันทึกข้อมูล!F734:X734)=0,"",SUM(บันทึกข้อมูล!F734:X734))</f>
        <v/>
      </c>
      <c r="I734" s="116" t="str">
        <f>IF(SUM(บันทึกข้อมูล!Y734:AD734)=0,"",SUM(บันทึกข้อมูล!Y734:AD734))</f>
        <v/>
      </c>
    </row>
    <row r="735" spans="2:9" x14ac:dyDescent="0.2">
      <c r="B735" s="116" t="str">
        <f>IF(SUM(บันทึกข้อมูล!F735:K735)=0,"",SUM(บันทึกข้อมูล!F735:K735))</f>
        <v/>
      </c>
      <c r="C735" s="116" t="str">
        <f>IF(SUM(บันทึกข้อมูล!L735:M735)=0,"",SUM(บันทึกข้อมูล!L735:M735))</f>
        <v/>
      </c>
      <c r="D735" s="116" t="str">
        <f>IF(SUM(บันทึกข้อมูล!N735:P735)=0,"",SUM(บันทึกข้อมูล!N735:P735))</f>
        <v/>
      </c>
      <c r="E735" s="116" t="str">
        <f>IF(SUM(บันทึกข้อมูล!Q735:S735)=0,"",SUM(บันทึกข้อมูล!Q735:S735))</f>
        <v/>
      </c>
      <c r="F735" s="116" t="str">
        <f>IF(SUM(บันทึกข้อมูล!T735:U735)=0,"",SUM(บันทึกข้อมูล!T735:U735))</f>
        <v/>
      </c>
      <c r="G735" s="116" t="str">
        <f>IF(SUM(บันทึกข้อมูล!V735:X735)=0,"",SUM(บันทึกข้อมูล!V735:X735))</f>
        <v/>
      </c>
      <c r="H735" s="130" t="str">
        <f>IF(SUM(บันทึกข้อมูล!F735:X735)=0,"",SUM(บันทึกข้อมูล!F735:X735))</f>
        <v/>
      </c>
      <c r="I735" s="116" t="str">
        <f>IF(SUM(บันทึกข้อมูล!Y735:AD735)=0,"",SUM(บันทึกข้อมูล!Y735:AD735))</f>
        <v/>
      </c>
    </row>
    <row r="736" spans="2:9" x14ac:dyDescent="0.2">
      <c r="B736" s="116" t="str">
        <f>IF(SUM(บันทึกข้อมูล!F736:K736)=0,"",SUM(บันทึกข้อมูล!F736:K736))</f>
        <v/>
      </c>
      <c r="C736" s="116" t="str">
        <f>IF(SUM(บันทึกข้อมูล!L736:M736)=0,"",SUM(บันทึกข้อมูล!L736:M736))</f>
        <v/>
      </c>
      <c r="D736" s="116" t="str">
        <f>IF(SUM(บันทึกข้อมูล!N736:P736)=0,"",SUM(บันทึกข้อมูล!N736:P736))</f>
        <v/>
      </c>
      <c r="E736" s="116" t="str">
        <f>IF(SUM(บันทึกข้อมูล!Q736:S736)=0,"",SUM(บันทึกข้อมูล!Q736:S736))</f>
        <v/>
      </c>
      <c r="F736" s="116" t="str">
        <f>IF(SUM(บันทึกข้อมูล!T736:U736)=0,"",SUM(บันทึกข้อมูล!T736:U736))</f>
        <v/>
      </c>
      <c r="G736" s="116" t="str">
        <f>IF(SUM(บันทึกข้อมูล!V736:X736)=0,"",SUM(บันทึกข้อมูล!V736:X736))</f>
        <v/>
      </c>
      <c r="H736" s="130" t="str">
        <f>IF(SUM(บันทึกข้อมูล!F736:X736)=0,"",SUM(บันทึกข้อมูล!F736:X736))</f>
        <v/>
      </c>
      <c r="I736" s="116" t="str">
        <f>IF(SUM(บันทึกข้อมูล!Y736:AD736)=0,"",SUM(บันทึกข้อมูล!Y736:AD736))</f>
        <v/>
      </c>
    </row>
    <row r="737" spans="2:9" x14ac:dyDescent="0.2">
      <c r="B737" s="116" t="str">
        <f>IF(SUM(บันทึกข้อมูล!F737:K737)=0,"",SUM(บันทึกข้อมูล!F737:K737))</f>
        <v/>
      </c>
      <c r="C737" s="116" t="str">
        <f>IF(SUM(บันทึกข้อมูล!L737:M737)=0,"",SUM(บันทึกข้อมูล!L737:M737))</f>
        <v/>
      </c>
      <c r="D737" s="116" t="str">
        <f>IF(SUM(บันทึกข้อมูล!N737:P737)=0,"",SUM(บันทึกข้อมูล!N737:P737))</f>
        <v/>
      </c>
      <c r="E737" s="116" t="str">
        <f>IF(SUM(บันทึกข้อมูล!Q737:S737)=0,"",SUM(บันทึกข้อมูล!Q737:S737))</f>
        <v/>
      </c>
      <c r="F737" s="116" t="str">
        <f>IF(SUM(บันทึกข้อมูล!T737:U737)=0,"",SUM(บันทึกข้อมูล!T737:U737))</f>
        <v/>
      </c>
      <c r="G737" s="116" t="str">
        <f>IF(SUM(บันทึกข้อมูล!V737:X737)=0,"",SUM(บันทึกข้อมูล!V737:X737))</f>
        <v/>
      </c>
      <c r="H737" s="130" t="str">
        <f>IF(SUM(บันทึกข้อมูล!F737:X737)=0,"",SUM(บันทึกข้อมูล!F737:X737))</f>
        <v/>
      </c>
      <c r="I737" s="116" t="str">
        <f>IF(SUM(บันทึกข้อมูล!Y737:AD737)=0,"",SUM(บันทึกข้อมูล!Y737:AD737))</f>
        <v/>
      </c>
    </row>
    <row r="738" spans="2:9" x14ac:dyDescent="0.2">
      <c r="B738" s="116" t="str">
        <f>IF(SUM(บันทึกข้อมูล!F738:K738)=0,"",SUM(บันทึกข้อมูล!F738:K738))</f>
        <v/>
      </c>
      <c r="C738" s="116" t="str">
        <f>IF(SUM(บันทึกข้อมูล!L738:M738)=0,"",SUM(บันทึกข้อมูล!L738:M738))</f>
        <v/>
      </c>
      <c r="D738" s="116" t="str">
        <f>IF(SUM(บันทึกข้อมูล!N738:P738)=0,"",SUM(บันทึกข้อมูล!N738:P738))</f>
        <v/>
      </c>
      <c r="E738" s="116" t="str">
        <f>IF(SUM(บันทึกข้อมูล!Q738:S738)=0,"",SUM(บันทึกข้อมูล!Q738:S738))</f>
        <v/>
      </c>
      <c r="F738" s="116" t="str">
        <f>IF(SUM(บันทึกข้อมูล!T738:U738)=0,"",SUM(บันทึกข้อมูล!T738:U738))</f>
        <v/>
      </c>
      <c r="G738" s="116" t="str">
        <f>IF(SUM(บันทึกข้อมูล!V738:X738)=0,"",SUM(บันทึกข้อมูล!V738:X738))</f>
        <v/>
      </c>
      <c r="H738" s="130" t="str">
        <f>IF(SUM(บันทึกข้อมูล!F738:X738)=0,"",SUM(บันทึกข้อมูล!F738:X738))</f>
        <v/>
      </c>
      <c r="I738" s="116" t="str">
        <f>IF(SUM(บันทึกข้อมูล!Y738:AD738)=0,"",SUM(บันทึกข้อมูล!Y738:AD738))</f>
        <v/>
      </c>
    </row>
    <row r="739" spans="2:9" x14ac:dyDescent="0.2">
      <c r="B739" s="116" t="str">
        <f>IF(SUM(บันทึกข้อมูล!F739:K739)=0,"",SUM(บันทึกข้อมูล!F739:K739))</f>
        <v/>
      </c>
      <c r="C739" s="116" t="str">
        <f>IF(SUM(บันทึกข้อมูล!L739:M739)=0,"",SUM(บันทึกข้อมูล!L739:M739))</f>
        <v/>
      </c>
      <c r="D739" s="116" t="str">
        <f>IF(SUM(บันทึกข้อมูล!N739:P739)=0,"",SUM(บันทึกข้อมูล!N739:P739))</f>
        <v/>
      </c>
      <c r="E739" s="116" t="str">
        <f>IF(SUM(บันทึกข้อมูล!Q739:S739)=0,"",SUM(บันทึกข้อมูล!Q739:S739))</f>
        <v/>
      </c>
      <c r="F739" s="116" t="str">
        <f>IF(SUM(บันทึกข้อมูล!T739:U739)=0,"",SUM(บันทึกข้อมูล!T739:U739))</f>
        <v/>
      </c>
      <c r="G739" s="116" t="str">
        <f>IF(SUM(บันทึกข้อมูล!V739:X739)=0,"",SUM(บันทึกข้อมูล!V739:X739))</f>
        <v/>
      </c>
      <c r="H739" s="130" t="str">
        <f>IF(SUM(บันทึกข้อมูล!F739:X739)=0,"",SUM(บันทึกข้อมูล!F739:X739))</f>
        <v/>
      </c>
      <c r="I739" s="116" t="str">
        <f>IF(SUM(บันทึกข้อมูล!Y739:AD739)=0,"",SUM(บันทึกข้อมูล!Y739:AD739))</f>
        <v/>
      </c>
    </row>
    <row r="740" spans="2:9" x14ac:dyDescent="0.2">
      <c r="B740" s="116" t="str">
        <f>IF(SUM(บันทึกข้อมูล!F740:K740)=0,"",SUM(บันทึกข้อมูล!F740:K740))</f>
        <v/>
      </c>
      <c r="C740" s="116" t="str">
        <f>IF(SUM(บันทึกข้อมูล!L740:M740)=0,"",SUM(บันทึกข้อมูล!L740:M740))</f>
        <v/>
      </c>
      <c r="D740" s="116" t="str">
        <f>IF(SUM(บันทึกข้อมูล!N740:P740)=0,"",SUM(บันทึกข้อมูล!N740:P740))</f>
        <v/>
      </c>
      <c r="E740" s="116" t="str">
        <f>IF(SUM(บันทึกข้อมูล!Q740:S740)=0,"",SUM(บันทึกข้อมูล!Q740:S740))</f>
        <v/>
      </c>
      <c r="F740" s="116" t="str">
        <f>IF(SUM(บันทึกข้อมูล!T740:U740)=0,"",SUM(บันทึกข้อมูล!T740:U740))</f>
        <v/>
      </c>
      <c r="G740" s="116" t="str">
        <f>IF(SUM(บันทึกข้อมูล!V740:X740)=0,"",SUM(บันทึกข้อมูล!V740:X740))</f>
        <v/>
      </c>
      <c r="H740" s="130" t="str">
        <f>IF(SUM(บันทึกข้อมูล!F740:X740)=0,"",SUM(บันทึกข้อมูล!F740:X740))</f>
        <v/>
      </c>
      <c r="I740" s="116" t="str">
        <f>IF(SUM(บันทึกข้อมูล!Y740:AD740)=0,"",SUM(บันทึกข้อมูล!Y740:AD740))</f>
        <v/>
      </c>
    </row>
    <row r="741" spans="2:9" x14ac:dyDescent="0.2">
      <c r="B741" s="116" t="str">
        <f>IF(SUM(บันทึกข้อมูล!F741:K741)=0,"",SUM(บันทึกข้อมูล!F741:K741))</f>
        <v/>
      </c>
      <c r="C741" s="116" t="str">
        <f>IF(SUM(บันทึกข้อมูล!L741:M741)=0,"",SUM(บันทึกข้อมูล!L741:M741))</f>
        <v/>
      </c>
      <c r="D741" s="116" t="str">
        <f>IF(SUM(บันทึกข้อมูล!N741:P741)=0,"",SUM(บันทึกข้อมูล!N741:P741))</f>
        <v/>
      </c>
      <c r="E741" s="116" t="str">
        <f>IF(SUM(บันทึกข้อมูล!Q741:S741)=0,"",SUM(บันทึกข้อมูล!Q741:S741))</f>
        <v/>
      </c>
      <c r="F741" s="116" t="str">
        <f>IF(SUM(บันทึกข้อมูล!T741:U741)=0,"",SUM(บันทึกข้อมูล!T741:U741))</f>
        <v/>
      </c>
      <c r="G741" s="116" t="str">
        <f>IF(SUM(บันทึกข้อมูล!V741:X741)=0,"",SUM(บันทึกข้อมูล!V741:X741))</f>
        <v/>
      </c>
      <c r="H741" s="130" t="str">
        <f>IF(SUM(บันทึกข้อมูล!F741:X741)=0,"",SUM(บันทึกข้อมูล!F741:X741))</f>
        <v/>
      </c>
      <c r="I741" s="116" t="str">
        <f>IF(SUM(บันทึกข้อมูล!Y741:AD741)=0,"",SUM(บันทึกข้อมูล!Y741:AD741))</f>
        <v/>
      </c>
    </row>
    <row r="742" spans="2:9" x14ac:dyDescent="0.2">
      <c r="B742" s="116" t="str">
        <f>IF(SUM(บันทึกข้อมูล!F742:K742)=0,"",SUM(บันทึกข้อมูล!F742:K742))</f>
        <v/>
      </c>
      <c r="C742" s="116" t="str">
        <f>IF(SUM(บันทึกข้อมูล!L742:M742)=0,"",SUM(บันทึกข้อมูล!L742:M742))</f>
        <v/>
      </c>
      <c r="D742" s="116" t="str">
        <f>IF(SUM(บันทึกข้อมูล!N742:P742)=0,"",SUM(บันทึกข้อมูล!N742:P742))</f>
        <v/>
      </c>
      <c r="E742" s="116" t="str">
        <f>IF(SUM(บันทึกข้อมูล!Q742:S742)=0,"",SUM(บันทึกข้อมูล!Q742:S742))</f>
        <v/>
      </c>
      <c r="F742" s="116" t="str">
        <f>IF(SUM(บันทึกข้อมูล!T742:U742)=0,"",SUM(บันทึกข้อมูล!T742:U742))</f>
        <v/>
      </c>
      <c r="G742" s="116" t="str">
        <f>IF(SUM(บันทึกข้อมูล!V742:X742)=0,"",SUM(บันทึกข้อมูล!V742:X742))</f>
        <v/>
      </c>
      <c r="H742" s="130" t="str">
        <f>IF(SUM(บันทึกข้อมูล!F742:X742)=0,"",SUM(บันทึกข้อมูล!F742:X742))</f>
        <v/>
      </c>
      <c r="I742" s="116" t="str">
        <f>IF(SUM(บันทึกข้อมูล!Y742:AD742)=0,"",SUM(บันทึกข้อมูล!Y742:AD742))</f>
        <v/>
      </c>
    </row>
    <row r="743" spans="2:9" x14ac:dyDescent="0.2">
      <c r="B743" s="116" t="str">
        <f>IF(SUM(บันทึกข้อมูล!F743:K743)=0,"",SUM(บันทึกข้อมูล!F743:K743))</f>
        <v/>
      </c>
      <c r="C743" s="116" t="str">
        <f>IF(SUM(บันทึกข้อมูล!L743:M743)=0,"",SUM(บันทึกข้อมูล!L743:M743))</f>
        <v/>
      </c>
      <c r="D743" s="116" t="str">
        <f>IF(SUM(บันทึกข้อมูล!N743:P743)=0,"",SUM(บันทึกข้อมูล!N743:P743))</f>
        <v/>
      </c>
      <c r="E743" s="116" t="str">
        <f>IF(SUM(บันทึกข้อมูล!Q743:S743)=0,"",SUM(บันทึกข้อมูล!Q743:S743))</f>
        <v/>
      </c>
      <c r="F743" s="116" t="str">
        <f>IF(SUM(บันทึกข้อมูล!T743:U743)=0,"",SUM(บันทึกข้อมูล!T743:U743))</f>
        <v/>
      </c>
      <c r="G743" s="116" t="str">
        <f>IF(SUM(บันทึกข้อมูล!V743:X743)=0,"",SUM(บันทึกข้อมูล!V743:X743))</f>
        <v/>
      </c>
      <c r="H743" s="130" t="str">
        <f>IF(SUM(บันทึกข้อมูล!F743:X743)=0,"",SUM(บันทึกข้อมูล!F743:X743))</f>
        <v/>
      </c>
      <c r="I743" s="116" t="str">
        <f>IF(SUM(บันทึกข้อมูล!Y743:AD743)=0,"",SUM(บันทึกข้อมูล!Y743:AD743))</f>
        <v/>
      </c>
    </row>
    <row r="744" spans="2:9" x14ac:dyDescent="0.2">
      <c r="B744" s="116" t="str">
        <f>IF(SUM(บันทึกข้อมูล!F744:K744)=0,"",SUM(บันทึกข้อมูล!F744:K744))</f>
        <v/>
      </c>
      <c r="C744" s="116" t="str">
        <f>IF(SUM(บันทึกข้อมูล!L744:M744)=0,"",SUM(บันทึกข้อมูล!L744:M744))</f>
        <v/>
      </c>
      <c r="D744" s="116" t="str">
        <f>IF(SUM(บันทึกข้อมูล!N744:P744)=0,"",SUM(บันทึกข้อมูล!N744:P744))</f>
        <v/>
      </c>
      <c r="E744" s="116" t="str">
        <f>IF(SUM(บันทึกข้อมูล!Q744:S744)=0,"",SUM(บันทึกข้อมูล!Q744:S744))</f>
        <v/>
      </c>
      <c r="F744" s="116" t="str">
        <f>IF(SUM(บันทึกข้อมูล!T744:U744)=0,"",SUM(บันทึกข้อมูล!T744:U744))</f>
        <v/>
      </c>
      <c r="G744" s="116" t="str">
        <f>IF(SUM(บันทึกข้อมูล!V744:X744)=0,"",SUM(บันทึกข้อมูล!V744:X744))</f>
        <v/>
      </c>
      <c r="H744" s="130" t="str">
        <f>IF(SUM(บันทึกข้อมูล!F744:X744)=0,"",SUM(บันทึกข้อมูล!F744:X744))</f>
        <v/>
      </c>
      <c r="I744" s="116" t="str">
        <f>IF(SUM(บันทึกข้อมูล!Y744:AD744)=0,"",SUM(บันทึกข้อมูล!Y744:AD744))</f>
        <v/>
      </c>
    </row>
    <row r="745" spans="2:9" x14ac:dyDescent="0.2">
      <c r="B745" s="116" t="str">
        <f>IF(SUM(บันทึกข้อมูล!F745:K745)=0,"",SUM(บันทึกข้อมูล!F745:K745))</f>
        <v/>
      </c>
      <c r="C745" s="116" t="str">
        <f>IF(SUM(บันทึกข้อมูล!L745:M745)=0,"",SUM(บันทึกข้อมูล!L745:M745))</f>
        <v/>
      </c>
      <c r="D745" s="116" t="str">
        <f>IF(SUM(บันทึกข้อมูล!N745:P745)=0,"",SUM(บันทึกข้อมูล!N745:P745))</f>
        <v/>
      </c>
      <c r="E745" s="116" t="str">
        <f>IF(SUM(บันทึกข้อมูล!Q745:S745)=0,"",SUM(บันทึกข้อมูล!Q745:S745))</f>
        <v/>
      </c>
      <c r="F745" s="116" t="str">
        <f>IF(SUM(บันทึกข้อมูล!T745:U745)=0,"",SUM(บันทึกข้อมูล!T745:U745))</f>
        <v/>
      </c>
      <c r="G745" s="116" t="str">
        <f>IF(SUM(บันทึกข้อมูล!V745:X745)=0,"",SUM(บันทึกข้อมูล!V745:X745))</f>
        <v/>
      </c>
      <c r="H745" s="130" t="str">
        <f>IF(SUM(บันทึกข้อมูล!F745:X745)=0,"",SUM(บันทึกข้อมูล!F745:X745))</f>
        <v/>
      </c>
      <c r="I745" s="116" t="str">
        <f>IF(SUM(บันทึกข้อมูล!Y745:AD745)=0,"",SUM(บันทึกข้อมูล!Y745:AD745))</f>
        <v/>
      </c>
    </row>
    <row r="746" spans="2:9" x14ac:dyDescent="0.2">
      <c r="B746" s="116" t="str">
        <f>IF(SUM(บันทึกข้อมูล!F746:K746)=0,"",SUM(บันทึกข้อมูล!F746:K746))</f>
        <v/>
      </c>
      <c r="C746" s="116" t="str">
        <f>IF(SUM(บันทึกข้อมูล!L746:M746)=0,"",SUM(บันทึกข้อมูล!L746:M746))</f>
        <v/>
      </c>
      <c r="D746" s="116" t="str">
        <f>IF(SUM(บันทึกข้อมูล!N746:P746)=0,"",SUM(บันทึกข้อมูล!N746:P746))</f>
        <v/>
      </c>
      <c r="E746" s="116" t="str">
        <f>IF(SUM(บันทึกข้อมูล!Q746:S746)=0,"",SUM(บันทึกข้อมูล!Q746:S746))</f>
        <v/>
      </c>
      <c r="F746" s="116" t="str">
        <f>IF(SUM(บันทึกข้อมูล!T746:U746)=0,"",SUM(บันทึกข้อมูล!T746:U746))</f>
        <v/>
      </c>
      <c r="G746" s="116" t="str">
        <f>IF(SUM(บันทึกข้อมูล!V746:X746)=0,"",SUM(บันทึกข้อมูล!V746:X746))</f>
        <v/>
      </c>
      <c r="H746" s="130" t="str">
        <f>IF(SUM(บันทึกข้อมูล!F746:X746)=0,"",SUM(บันทึกข้อมูล!F746:X746))</f>
        <v/>
      </c>
      <c r="I746" s="116" t="str">
        <f>IF(SUM(บันทึกข้อมูล!Y746:AD746)=0,"",SUM(บันทึกข้อมูล!Y746:AD746))</f>
        <v/>
      </c>
    </row>
    <row r="747" spans="2:9" x14ac:dyDescent="0.2">
      <c r="B747" s="116" t="str">
        <f>IF(SUM(บันทึกข้อมูล!F747:K747)=0,"",SUM(บันทึกข้อมูล!F747:K747))</f>
        <v/>
      </c>
      <c r="C747" s="116" t="str">
        <f>IF(SUM(บันทึกข้อมูล!L747:M747)=0,"",SUM(บันทึกข้อมูล!L747:M747))</f>
        <v/>
      </c>
      <c r="D747" s="116" t="str">
        <f>IF(SUM(บันทึกข้อมูล!N747:P747)=0,"",SUM(บันทึกข้อมูล!N747:P747))</f>
        <v/>
      </c>
      <c r="E747" s="116" t="str">
        <f>IF(SUM(บันทึกข้อมูล!Q747:S747)=0,"",SUM(บันทึกข้อมูล!Q747:S747))</f>
        <v/>
      </c>
      <c r="F747" s="116" t="str">
        <f>IF(SUM(บันทึกข้อมูล!T747:U747)=0,"",SUM(บันทึกข้อมูล!T747:U747))</f>
        <v/>
      </c>
      <c r="G747" s="116" t="str">
        <f>IF(SUM(บันทึกข้อมูล!V747:X747)=0,"",SUM(บันทึกข้อมูล!V747:X747))</f>
        <v/>
      </c>
      <c r="H747" s="130" t="str">
        <f>IF(SUM(บันทึกข้อมูล!F747:X747)=0,"",SUM(บันทึกข้อมูล!F747:X747))</f>
        <v/>
      </c>
      <c r="I747" s="116" t="str">
        <f>IF(SUM(บันทึกข้อมูล!Y747:AD747)=0,"",SUM(บันทึกข้อมูล!Y747:AD747))</f>
        <v/>
      </c>
    </row>
    <row r="748" spans="2:9" x14ac:dyDescent="0.2">
      <c r="B748" s="116" t="str">
        <f>IF(SUM(บันทึกข้อมูล!F748:K748)=0,"",SUM(บันทึกข้อมูล!F748:K748))</f>
        <v/>
      </c>
      <c r="C748" s="116" t="str">
        <f>IF(SUM(บันทึกข้อมูล!L748:M748)=0,"",SUM(บันทึกข้อมูล!L748:M748))</f>
        <v/>
      </c>
      <c r="D748" s="116" t="str">
        <f>IF(SUM(บันทึกข้อมูล!N748:P748)=0,"",SUM(บันทึกข้อมูล!N748:P748))</f>
        <v/>
      </c>
      <c r="E748" s="116" t="str">
        <f>IF(SUM(บันทึกข้อมูล!Q748:S748)=0,"",SUM(บันทึกข้อมูล!Q748:S748))</f>
        <v/>
      </c>
      <c r="F748" s="116" t="str">
        <f>IF(SUM(บันทึกข้อมูล!T748:U748)=0,"",SUM(บันทึกข้อมูล!T748:U748))</f>
        <v/>
      </c>
      <c r="G748" s="116" t="str">
        <f>IF(SUM(บันทึกข้อมูล!V748:X748)=0,"",SUM(บันทึกข้อมูล!V748:X748))</f>
        <v/>
      </c>
      <c r="H748" s="130" t="str">
        <f>IF(SUM(บันทึกข้อมูล!F748:X748)=0,"",SUM(บันทึกข้อมูล!F748:X748))</f>
        <v/>
      </c>
      <c r="I748" s="116" t="str">
        <f>IF(SUM(บันทึกข้อมูล!Y748:AD748)=0,"",SUM(บันทึกข้อมูล!Y748:AD748))</f>
        <v/>
      </c>
    </row>
    <row r="749" spans="2:9" x14ac:dyDescent="0.2">
      <c r="B749" s="116" t="str">
        <f>IF(SUM(บันทึกข้อมูล!F749:K749)=0,"",SUM(บันทึกข้อมูล!F749:K749))</f>
        <v/>
      </c>
      <c r="C749" s="116" t="str">
        <f>IF(SUM(บันทึกข้อมูล!L749:M749)=0,"",SUM(บันทึกข้อมูล!L749:M749))</f>
        <v/>
      </c>
      <c r="D749" s="116" t="str">
        <f>IF(SUM(บันทึกข้อมูล!N749:P749)=0,"",SUM(บันทึกข้อมูล!N749:P749))</f>
        <v/>
      </c>
      <c r="E749" s="116" t="str">
        <f>IF(SUM(บันทึกข้อมูล!Q749:S749)=0,"",SUM(บันทึกข้อมูล!Q749:S749))</f>
        <v/>
      </c>
      <c r="F749" s="116" t="str">
        <f>IF(SUM(บันทึกข้อมูล!T749:U749)=0,"",SUM(บันทึกข้อมูล!T749:U749))</f>
        <v/>
      </c>
      <c r="G749" s="116" t="str">
        <f>IF(SUM(บันทึกข้อมูล!V749:X749)=0,"",SUM(บันทึกข้อมูล!V749:X749))</f>
        <v/>
      </c>
      <c r="H749" s="130" t="str">
        <f>IF(SUM(บันทึกข้อมูล!F749:X749)=0,"",SUM(บันทึกข้อมูล!F749:X749))</f>
        <v/>
      </c>
      <c r="I749" s="116" t="str">
        <f>IF(SUM(บันทึกข้อมูล!Y749:AD749)=0,"",SUM(บันทึกข้อมูล!Y749:AD749))</f>
        <v/>
      </c>
    </row>
    <row r="750" spans="2:9" x14ac:dyDescent="0.2">
      <c r="B750" s="116" t="str">
        <f>IF(SUM(บันทึกข้อมูล!F750:K750)=0,"",SUM(บันทึกข้อมูล!F750:K750))</f>
        <v/>
      </c>
      <c r="C750" s="116" t="str">
        <f>IF(SUM(บันทึกข้อมูล!L750:M750)=0,"",SUM(บันทึกข้อมูล!L750:M750))</f>
        <v/>
      </c>
      <c r="D750" s="116" t="str">
        <f>IF(SUM(บันทึกข้อมูล!N750:P750)=0,"",SUM(บันทึกข้อมูล!N750:P750))</f>
        <v/>
      </c>
      <c r="E750" s="116" t="str">
        <f>IF(SUM(บันทึกข้อมูล!Q750:S750)=0,"",SUM(บันทึกข้อมูล!Q750:S750))</f>
        <v/>
      </c>
      <c r="F750" s="116" t="str">
        <f>IF(SUM(บันทึกข้อมูล!T750:U750)=0,"",SUM(บันทึกข้อมูล!T750:U750))</f>
        <v/>
      </c>
      <c r="G750" s="116" t="str">
        <f>IF(SUM(บันทึกข้อมูล!V750:X750)=0,"",SUM(บันทึกข้อมูล!V750:X750))</f>
        <v/>
      </c>
      <c r="H750" s="130" t="str">
        <f>IF(SUM(บันทึกข้อมูล!F750:X750)=0,"",SUM(บันทึกข้อมูล!F750:X750))</f>
        <v/>
      </c>
      <c r="I750" s="116" t="str">
        <f>IF(SUM(บันทึกข้อมูล!Y750:AD750)=0,"",SUM(บันทึกข้อมูล!Y750:AD750))</f>
        <v/>
      </c>
    </row>
    <row r="751" spans="2:9" x14ac:dyDescent="0.2">
      <c r="B751" s="116" t="str">
        <f>IF(SUM(บันทึกข้อมูล!F751:K751)=0,"",SUM(บันทึกข้อมูล!F751:K751))</f>
        <v/>
      </c>
      <c r="C751" s="116" t="str">
        <f>IF(SUM(บันทึกข้อมูล!L751:M751)=0,"",SUM(บันทึกข้อมูล!L751:M751))</f>
        <v/>
      </c>
      <c r="D751" s="116" t="str">
        <f>IF(SUM(บันทึกข้อมูล!N751:P751)=0,"",SUM(บันทึกข้อมูล!N751:P751))</f>
        <v/>
      </c>
      <c r="E751" s="116" t="str">
        <f>IF(SUM(บันทึกข้อมูล!Q751:S751)=0,"",SUM(บันทึกข้อมูล!Q751:S751))</f>
        <v/>
      </c>
      <c r="F751" s="116" t="str">
        <f>IF(SUM(บันทึกข้อมูล!T751:U751)=0,"",SUM(บันทึกข้อมูล!T751:U751))</f>
        <v/>
      </c>
      <c r="G751" s="116" t="str">
        <f>IF(SUM(บันทึกข้อมูล!V751:X751)=0,"",SUM(บันทึกข้อมูล!V751:X751))</f>
        <v/>
      </c>
      <c r="H751" s="130" t="str">
        <f>IF(SUM(บันทึกข้อมูล!F751:X751)=0,"",SUM(บันทึกข้อมูล!F751:X751))</f>
        <v/>
      </c>
      <c r="I751" s="116" t="str">
        <f>IF(SUM(บันทึกข้อมูล!Y751:AD751)=0,"",SUM(บันทึกข้อมูล!Y751:AD751))</f>
        <v/>
      </c>
    </row>
    <row r="752" spans="2:9" x14ac:dyDescent="0.2">
      <c r="B752" s="116" t="str">
        <f>IF(SUM(บันทึกข้อมูล!F752:K752)=0,"",SUM(บันทึกข้อมูล!F752:K752))</f>
        <v/>
      </c>
      <c r="C752" s="116" t="str">
        <f>IF(SUM(บันทึกข้อมูล!L752:M752)=0,"",SUM(บันทึกข้อมูล!L752:M752))</f>
        <v/>
      </c>
      <c r="D752" s="116" t="str">
        <f>IF(SUM(บันทึกข้อมูล!N752:P752)=0,"",SUM(บันทึกข้อมูล!N752:P752))</f>
        <v/>
      </c>
      <c r="E752" s="116" t="str">
        <f>IF(SUM(บันทึกข้อมูล!Q752:S752)=0,"",SUM(บันทึกข้อมูล!Q752:S752))</f>
        <v/>
      </c>
      <c r="F752" s="116" t="str">
        <f>IF(SUM(บันทึกข้อมูล!T752:U752)=0,"",SUM(บันทึกข้อมูล!T752:U752))</f>
        <v/>
      </c>
      <c r="G752" s="116" t="str">
        <f>IF(SUM(บันทึกข้อมูล!V752:X752)=0,"",SUM(บันทึกข้อมูล!V752:X752))</f>
        <v/>
      </c>
      <c r="H752" s="130" t="str">
        <f>IF(SUM(บันทึกข้อมูล!F752:X752)=0,"",SUM(บันทึกข้อมูล!F752:X752))</f>
        <v/>
      </c>
      <c r="I752" s="116" t="str">
        <f>IF(SUM(บันทึกข้อมูล!Y752:AD752)=0,"",SUM(บันทึกข้อมูล!Y752:AD752))</f>
        <v/>
      </c>
    </row>
    <row r="753" spans="2:9" x14ac:dyDescent="0.2">
      <c r="B753" s="116" t="str">
        <f>IF(SUM(บันทึกข้อมูล!F753:K753)=0,"",SUM(บันทึกข้อมูล!F753:K753))</f>
        <v/>
      </c>
      <c r="C753" s="116" t="str">
        <f>IF(SUM(บันทึกข้อมูล!L753:M753)=0,"",SUM(บันทึกข้อมูล!L753:M753))</f>
        <v/>
      </c>
      <c r="D753" s="116" t="str">
        <f>IF(SUM(บันทึกข้อมูล!N753:P753)=0,"",SUM(บันทึกข้อมูล!N753:P753))</f>
        <v/>
      </c>
      <c r="E753" s="116" t="str">
        <f>IF(SUM(บันทึกข้อมูล!Q753:S753)=0,"",SUM(บันทึกข้อมูล!Q753:S753))</f>
        <v/>
      </c>
      <c r="F753" s="116" t="str">
        <f>IF(SUM(บันทึกข้อมูล!T753:U753)=0,"",SUM(บันทึกข้อมูล!T753:U753))</f>
        <v/>
      </c>
      <c r="G753" s="116" t="str">
        <f>IF(SUM(บันทึกข้อมูล!V753:X753)=0,"",SUM(บันทึกข้อมูล!V753:X753))</f>
        <v/>
      </c>
      <c r="H753" s="130" t="str">
        <f>IF(SUM(บันทึกข้อมูล!F753:X753)=0,"",SUM(บันทึกข้อมูล!F753:X753))</f>
        <v/>
      </c>
      <c r="I753" s="116" t="str">
        <f>IF(SUM(บันทึกข้อมูล!Y753:AD753)=0,"",SUM(บันทึกข้อมูล!Y753:AD753))</f>
        <v/>
      </c>
    </row>
    <row r="754" spans="2:9" x14ac:dyDescent="0.2">
      <c r="B754" s="116" t="str">
        <f>IF(SUM(บันทึกข้อมูล!F754:K754)=0,"",SUM(บันทึกข้อมูล!F754:K754))</f>
        <v/>
      </c>
      <c r="C754" s="116" t="str">
        <f>IF(SUM(บันทึกข้อมูล!L754:M754)=0,"",SUM(บันทึกข้อมูล!L754:M754))</f>
        <v/>
      </c>
      <c r="D754" s="116" t="str">
        <f>IF(SUM(บันทึกข้อมูล!N754:P754)=0,"",SUM(บันทึกข้อมูล!N754:P754))</f>
        <v/>
      </c>
      <c r="E754" s="116" t="str">
        <f>IF(SUM(บันทึกข้อมูล!Q754:S754)=0,"",SUM(บันทึกข้อมูล!Q754:S754))</f>
        <v/>
      </c>
      <c r="F754" s="116" t="str">
        <f>IF(SUM(บันทึกข้อมูล!T754:U754)=0,"",SUM(บันทึกข้อมูล!T754:U754))</f>
        <v/>
      </c>
      <c r="G754" s="116" t="str">
        <f>IF(SUM(บันทึกข้อมูล!V754:X754)=0,"",SUM(บันทึกข้อมูล!V754:X754))</f>
        <v/>
      </c>
      <c r="H754" s="130" t="str">
        <f>IF(SUM(บันทึกข้อมูล!F754:X754)=0,"",SUM(บันทึกข้อมูล!F754:X754))</f>
        <v/>
      </c>
      <c r="I754" s="116" t="str">
        <f>IF(SUM(บันทึกข้อมูล!Y754:AD754)=0,"",SUM(บันทึกข้อมูล!Y754:AD754))</f>
        <v/>
      </c>
    </row>
    <row r="755" spans="2:9" x14ac:dyDescent="0.2">
      <c r="B755" s="116" t="str">
        <f>IF(SUM(บันทึกข้อมูล!F755:K755)=0,"",SUM(บันทึกข้อมูล!F755:K755))</f>
        <v/>
      </c>
      <c r="C755" s="116" t="str">
        <f>IF(SUM(บันทึกข้อมูล!L755:M755)=0,"",SUM(บันทึกข้อมูล!L755:M755))</f>
        <v/>
      </c>
      <c r="D755" s="116" t="str">
        <f>IF(SUM(บันทึกข้อมูล!N755:P755)=0,"",SUM(บันทึกข้อมูล!N755:P755))</f>
        <v/>
      </c>
      <c r="E755" s="116" t="str">
        <f>IF(SUM(บันทึกข้อมูล!Q755:S755)=0,"",SUM(บันทึกข้อมูล!Q755:S755))</f>
        <v/>
      </c>
      <c r="F755" s="116" t="str">
        <f>IF(SUM(บันทึกข้อมูล!T755:U755)=0,"",SUM(บันทึกข้อมูล!T755:U755))</f>
        <v/>
      </c>
      <c r="G755" s="116" t="str">
        <f>IF(SUM(บันทึกข้อมูล!V755:X755)=0,"",SUM(บันทึกข้อมูล!V755:X755))</f>
        <v/>
      </c>
      <c r="H755" s="130" t="str">
        <f>IF(SUM(บันทึกข้อมูล!F755:X755)=0,"",SUM(บันทึกข้อมูล!F755:X755))</f>
        <v/>
      </c>
      <c r="I755" s="116" t="str">
        <f>IF(SUM(บันทึกข้อมูล!Y755:AD755)=0,"",SUM(บันทึกข้อมูล!Y755:AD755))</f>
        <v/>
      </c>
    </row>
    <row r="756" spans="2:9" x14ac:dyDescent="0.2">
      <c r="B756" s="116" t="str">
        <f>IF(SUM(บันทึกข้อมูล!F756:K756)=0,"",SUM(บันทึกข้อมูล!F756:K756))</f>
        <v/>
      </c>
      <c r="C756" s="116" t="str">
        <f>IF(SUM(บันทึกข้อมูล!L756:M756)=0,"",SUM(บันทึกข้อมูล!L756:M756))</f>
        <v/>
      </c>
      <c r="D756" s="116" t="str">
        <f>IF(SUM(บันทึกข้อมูล!N756:P756)=0,"",SUM(บันทึกข้อมูล!N756:P756))</f>
        <v/>
      </c>
      <c r="E756" s="116" t="str">
        <f>IF(SUM(บันทึกข้อมูล!Q756:S756)=0,"",SUM(บันทึกข้อมูล!Q756:S756))</f>
        <v/>
      </c>
      <c r="F756" s="116" t="str">
        <f>IF(SUM(บันทึกข้อมูล!T756:U756)=0,"",SUM(บันทึกข้อมูล!T756:U756))</f>
        <v/>
      </c>
      <c r="G756" s="116" t="str">
        <f>IF(SUM(บันทึกข้อมูล!V756:X756)=0,"",SUM(บันทึกข้อมูล!V756:X756))</f>
        <v/>
      </c>
      <c r="H756" s="130" t="str">
        <f>IF(SUM(บันทึกข้อมูล!F756:X756)=0,"",SUM(บันทึกข้อมูล!F756:X756))</f>
        <v/>
      </c>
      <c r="I756" s="116" t="str">
        <f>IF(SUM(บันทึกข้อมูล!Y756:AD756)=0,"",SUM(บันทึกข้อมูล!Y756:AD756))</f>
        <v/>
      </c>
    </row>
    <row r="757" spans="2:9" x14ac:dyDescent="0.2">
      <c r="B757" s="116" t="str">
        <f>IF(SUM(บันทึกข้อมูล!F757:K757)=0,"",SUM(บันทึกข้อมูล!F757:K757))</f>
        <v/>
      </c>
      <c r="C757" s="116" t="str">
        <f>IF(SUM(บันทึกข้อมูล!L757:M757)=0,"",SUM(บันทึกข้อมูล!L757:M757))</f>
        <v/>
      </c>
      <c r="D757" s="116" t="str">
        <f>IF(SUM(บันทึกข้อมูล!N757:P757)=0,"",SUM(บันทึกข้อมูล!N757:P757))</f>
        <v/>
      </c>
      <c r="E757" s="116" t="str">
        <f>IF(SUM(บันทึกข้อมูล!Q757:S757)=0,"",SUM(บันทึกข้อมูล!Q757:S757))</f>
        <v/>
      </c>
      <c r="F757" s="116" t="str">
        <f>IF(SUM(บันทึกข้อมูล!T757:U757)=0,"",SUM(บันทึกข้อมูล!T757:U757))</f>
        <v/>
      </c>
      <c r="G757" s="116" t="str">
        <f>IF(SUM(บันทึกข้อมูล!V757:X757)=0,"",SUM(บันทึกข้อมูล!V757:X757))</f>
        <v/>
      </c>
      <c r="H757" s="130" t="str">
        <f>IF(SUM(บันทึกข้อมูล!F757:X757)=0,"",SUM(บันทึกข้อมูล!F757:X757))</f>
        <v/>
      </c>
      <c r="I757" s="116" t="str">
        <f>IF(SUM(บันทึกข้อมูล!Y757:AD757)=0,"",SUM(บันทึกข้อมูล!Y757:AD757))</f>
        <v/>
      </c>
    </row>
    <row r="758" spans="2:9" x14ac:dyDescent="0.2">
      <c r="B758" s="116" t="str">
        <f>IF(SUM(บันทึกข้อมูล!F758:K758)=0,"",SUM(บันทึกข้อมูล!F758:K758))</f>
        <v/>
      </c>
      <c r="C758" s="116" t="str">
        <f>IF(SUM(บันทึกข้อมูล!L758:M758)=0,"",SUM(บันทึกข้อมูล!L758:M758))</f>
        <v/>
      </c>
      <c r="D758" s="116" t="str">
        <f>IF(SUM(บันทึกข้อมูล!N758:P758)=0,"",SUM(บันทึกข้อมูล!N758:P758))</f>
        <v/>
      </c>
      <c r="E758" s="116" t="str">
        <f>IF(SUM(บันทึกข้อมูล!Q758:S758)=0,"",SUM(บันทึกข้อมูล!Q758:S758))</f>
        <v/>
      </c>
      <c r="F758" s="116" t="str">
        <f>IF(SUM(บันทึกข้อมูล!T758:U758)=0,"",SUM(บันทึกข้อมูล!T758:U758))</f>
        <v/>
      </c>
      <c r="G758" s="116" t="str">
        <f>IF(SUM(บันทึกข้อมูล!V758:X758)=0,"",SUM(บันทึกข้อมูล!V758:X758))</f>
        <v/>
      </c>
      <c r="H758" s="130" t="str">
        <f>IF(SUM(บันทึกข้อมูล!F758:X758)=0,"",SUM(บันทึกข้อมูล!F758:X758))</f>
        <v/>
      </c>
      <c r="I758" s="116" t="str">
        <f>IF(SUM(บันทึกข้อมูล!Y758:AD758)=0,"",SUM(บันทึกข้อมูล!Y758:AD758))</f>
        <v/>
      </c>
    </row>
    <row r="759" spans="2:9" x14ac:dyDescent="0.2">
      <c r="B759" s="116" t="str">
        <f>IF(SUM(บันทึกข้อมูล!F759:K759)=0,"",SUM(บันทึกข้อมูล!F759:K759))</f>
        <v/>
      </c>
      <c r="C759" s="116" t="str">
        <f>IF(SUM(บันทึกข้อมูล!L759:M759)=0,"",SUM(บันทึกข้อมูล!L759:M759))</f>
        <v/>
      </c>
      <c r="D759" s="116" t="str">
        <f>IF(SUM(บันทึกข้อมูล!N759:P759)=0,"",SUM(บันทึกข้อมูล!N759:P759))</f>
        <v/>
      </c>
      <c r="E759" s="116" t="str">
        <f>IF(SUM(บันทึกข้อมูล!Q759:S759)=0,"",SUM(บันทึกข้อมูล!Q759:S759))</f>
        <v/>
      </c>
      <c r="F759" s="116" t="str">
        <f>IF(SUM(บันทึกข้อมูล!T759:U759)=0,"",SUM(บันทึกข้อมูล!T759:U759))</f>
        <v/>
      </c>
      <c r="G759" s="116" t="str">
        <f>IF(SUM(บันทึกข้อมูล!V759:X759)=0,"",SUM(บันทึกข้อมูล!V759:X759))</f>
        <v/>
      </c>
      <c r="H759" s="130" t="str">
        <f>IF(SUM(บันทึกข้อมูล!F759:X759)=0,"",SUM(บันทึกข้อมูล!F759:X759))</f>
        <v/>
      </c>
      <c r="I759" s="116" t="str">
        <f>IF(SUM(บันทึกข้อมูล!Y759:AD759)=0,"",SUM(บันทึกข้อมูล!Y759:AD759))</f>
        <v/>
      </c>
    </row>
    <row r="760" spans="2:9" x14ac:dyDescent="0.2">
      <c r="B760" s="116" t="str">
        <f>IF(SUM(บันทึกข้อมูล!F760:K760)=0,"",SUM(บันทึกข้อมูล!F760:K760))</f>
        <v/>
      </c>
      <c r="C760" s="116" t="str">
        <f>IF(SUM(บันทึกข้อมูล!L760:M760)=0,"",SUM(บันทึกข้อมูล!L760:M760))</f>
        <v/>
      </c>
      <c r="D760" s="116" t="str">
        <f>IF(SUM(บันทึกข้อมูล!N760:P760)=0,"",SUM(บันทึกข้อมูล!N760:P760))</f>
        <v/>
      </c>
      <c r="E760" s="116" t="str">
        <f>IF(SUM(บันทึกข้อมูล!Q760:S760)=0,"",SUM(บันทึกข้อมูล!Q760:S760))</f>
        <v/>
      </c>
      <c r="F760" s="116" t="str">
        <f>IF(SUM(บันทึกข้อมูล!T760:U760)=0,"",SUM(บันทึกข้อมูล!T760:U760))</f>
        <v/>
      </c>
      <c r="G760" s="116" t="str">
        <f>IF(SUM(บันทึกข้อมูล!V760:X760)=0,"",SUM(บันทึกข้อมูล!V760:X760))</f>
        <v/>
      </c>
      <c r="H760" s="130" t="str">
        <f>IF(SUM(บันทึกข้อมูล!F760:X760)=0,"",SUM(บันทึกข้อมูล!F760:X760))</f>
        <v/>
      </c>
      <c r="I760" s="116" t="str">
        <f>IF(SUM(บันทึกข้อมูล!Y760:AD760)=0,"",SUM(บันทึกข้อมูล!Y760:AD760))</f>
        <v/>
      </c>
    </row>
    <row r="761" spans="2:9" x14ac:dyDescent="0.2">
      <c r="B761" s="116" t="str">
        <f>IF(SUM(บันทึกข้อมูล!F761:K761)=0,"",SUM(บันทึกข้อมูล!F761:K761))</f>
        <v/>
      </c>
      <c r="C761" s="116" t="str">
        <f>IF(SUM(บันทึกข้อมูล!L761:M761)=0,"",SUM(บันทึกข้อมูล!L761:M761))</f>
        <v/>
      </c>
      <c r="D761" s="116" t="str">
        <f>IF(SUM(บันทึกข้อมูล!N761:P761)=0,"",SUM(บันทึกข้อมูล!N761:P761))</f>
        <v/>
      </c>
      <c r="E761" s="116" t="str">
        <f>IF(SUM(บันทึกข้อมูล!Q761:S761)=0,"",SUM(บันทึกข้อมูล!Q761:S761))</f>
        <v/>
      </c>
      <c r="F761" s="116" t="str">
        <f>IF(SUM(บันทึกข้อมูล!T761:U761)=0,"",SUM(บันทึกข้อมูล!T761:U761))</f>
        <v/>
      </c>
      <c r="G761" s="116" t="str">
        <f>IF(SUM(บันทึกข้อมูล!V761:X761)=0,"",SUM(บันทึกข้อมูล!V761:X761))</f>
        <v/>
      </c>
      <c r="H761" s="130" t="str">
        <f>IF(SUM(บันทึกข้อมูล!F761:X761)=0,"",SUM(บันทึกข้อมูล!F761:X761))</f>
        <v/>
      </c>
      <c r="I761" s="116" t="str">
        <f>IF(SUM(บันทึกข้อมูล!Y761:AD761)=0,"",SUM(บันทึกข้อมูล!Y761:AD761))</f>
        <v/>
      </c>
    </row>
    <row r="762" spans="2:9" x14ac:dyDescent="0.2">
      <c r="B762" s="116" t="str">
        <f>IF(SUM(บันทึกข้อมูล!F762:K762)=0,"",SUM(บันทึกข้อมูล!F762:K762))</f>
        <v/>
      </c>
      <c r="C762" s="116" t="str">
        <f>IF(SUM(บันทึกข้อมูล!L762:M762)=0,"",SUM(บันทึกข้อมูล!L762:M762))</f>
        <v/>
      </c>
      <c r="D762" s="116" t="str">
        <f>IF(SUM(บันทึกข้อมูล!N762:P762)=0,"",SUM(บันทึกข้อมูล!N762:P762))</f>
        <v/>
      </c>
      <c r="E762" s="116" t="str">
        <f>IF(SUM(บันทึกข้อมูล!Q762:S762)=0,"",SUM(บันทึกข้อมูล!Q762:S762))</f>
        <v/>
      </c>
      <c r="F762" s="116" t="str">
        <f>IF(SUM(บันทึกข้อมูล!T762:U762)=0,"",SUM(บันทึกข้อมูล!T762:U762))</f>
        <v/>
      </c>
      <c r="G762" s="116" t="str">
        <f>IF(SUM(บันทึกข้อมูล!V762:X762)=0,"",SUM(บันทึกข้อมูล!V762:X762))</f>
        <v/>
      </c>
      <c r="H762" s="130" t="str">
        <f>IF(SUM(บันทึกข้อมูล!F762:X762)=0,"",SUM(บันทึกข้อมูล!F762:X762))</f>
        <v/>
      </c>
      <c r="I762" s="116" t="str">
        <f>IF(SUM(บันทึกข้อมูล!Y762:AD762)=0,"",SUM(บันทึกข้อมูล!Y762:AD762))</f>
        <v/>
      </c>
    </row>
    <row r="763" spans="2:9" x14ac:dyDescent="0.2">
      <c r="B763" s="116" t="str">
        <f>IF(SUM(บันทึกข้อมูล!F763:K763)=0,"",SUM(บันทึกข้อมูล!F763:K763))</f>
        <v/>
      </c>
      <c r="C763" s="116" t="str">
        <f>IF(SUM(บันทึกข้อมูล!L763:M763)=0,"",SUM(บันทึกข้อมูล!L763:M763))</f>
        <v/>
      </c>
      <c r="D763" s="116" t="str">
        <f>IF(SUM(บันทึกข้อมูล!N763:P763)=0,"",SUM(บันทึกข้อมูล!N763:P763))</f>
        <v/>
      </c>
      <c r="E763" s="116" t="str">
        <f>IF(SUM(บันทึกข้อมูล!Q763:S763)=0,"",SUM(บันทึกข้อมูล!Q763:S763))</f>
        <v/>
      </c>
      <c r="F763" s="116" t="str">
        <f>IF(SUM(บันทึกข้อมูล!T763:U763)=0,"",SUM(บันทึกข้อมูล!T763:U763))</f>
        <v/>
      </c>
      <c r="G763" s="116" t="str">
        <f>IF(SUM(บันทึกข้อมูล!V763:X763)=0,"",SUM(บันทึกข้อมูล!V763:X763))</f>
        <v/>
      </c>
      <c r="H763" s="130" t="str">
        <f>IF(SUM(บันทึกข้อมูล!F763:X763)=0,"",SUM(บันทึกข้อมูล!F763:X763))</f>
        <v/>
      </c>
      <c r="I763" s="116" t="str">
        <f>IF(SUM(บันทึกข้อมูล!Y763:AD763)=0,"",SUM(บันทึกข้อมูล!Y763:AD763))</f>
        <v/>
      </c>
    </row>
    <row r="764" spans="2:9" x14ac:dyDescent="0.2">
      <c r="B764" s="116" t="str">
        <f>IF(SUM(บันทึกข้อมูล!F764:K764)=0,"",SUM(บันทึกข้อมูล!F764:K764))</f>
        <v/>
      </c>
      <c r="C764" s="116" t="str">
        <f>IF(SUM(บันทึกข้อมูล!L764:M764)=0,"",SUM(บันทึกข้อมูล!L764:M764))</f>
        <v/>
      </c>
      <c r="D764" s="116" t="str">
        <f>IF(SUM(บันทึกข้อมูล!N764:P764)=0,"",SUM(บันทึกข้อมูล!N764:P764))</f>
        <v/>
      </c>
      <c r="E764" s="116" t="str">
        <f>IF(SUM(บันทึกข้อมูล!Q764:S764)=0,"",SUM(บันทึกข้อมูล!Q764:S764))</f>
        <v/>
      </c>
      <c r="F764" s="116" t="str">
        <f>IF(SUM(บันทึกข้อมูล!T764:U764)=0,"",SUM(บันทึกข้อมูล!T764:U764))</f>
        <v/>
      </c>
      <c r="G764" s="116" t="str">
        <f>IF(SUM(บันทึกข้อมูล!V764:X764)=0,"",SUM(บันทึกข้อมูล!V764:X764))</f>
        <v/>
      </c>
      <c r="H764" s="130" t="str">
        <f>IF(SUM(บันทึกข้อมูล!F764:X764)=0,"",SUM(บันทึกข้อมูล!F764:X764))</f>
        <v/>
      </c>
      <c r="I764" s="116" t="str">
        <f>IF(SUM(บันทึกข้อมูล!Y764:AD764)=0,"",SUM(บันทึกข้อมูล!Y764:AD764))</f>
        <v/>
      </c>
    </row>
    <row r="765" spans="2:9" x14ac:dyDescent="0.2">
      <c r="B765" s="116" t="str">
        <f>IF(SUM(บันทึกข้อมูล!F765:K765)=0,"",SUM(บันทึกข้อมูล!F765:K765))</f>
        <v/>
      </c>
      <c r="C765" s="116" t="str">
        <f>IF(SUM(บันทึกข้อมูล!L765:M765)=0,"",SUM(บันทึกข้อมูล!L765:M765))</f>
        <v/>
      </c>
      <c r="D765" s="116" t="str">
        <f>IF(SUM(บันทึกข้อมูล!N765:P765)=0,"",SUM(บันทึกข้อมูล!N765:P765))</f>
        <v/>
      </c>
      <c r="E765" s="116" t="str">
        <f>IF(SUM(บันทึกข้อมูล!Q765:S765)=0,"",SUM(บันทึกข้อมูล!Q765:S765))</f>
        <v/>
      </c>
      <c r="F765" s="116" t="str">
        <f>IF(SUM(บันทึกข้อมูล!T765:U765)=0,"",SUM(บันทึกข้อมูล!T765:U765))</f>
        <v/>
      </c>
      <c r="G765" s="116" t="str">
        <f>IF(SUM(บันทึกข้อมูล!V765:X765)=0,"",SUM(บันทึกข้อมูล!V765:X765))</f>
        <v/>
      </c>
      <c r="H765" s="130" t="str">
        <f>IF(SUM(บันทึกข้อมูล!F765:X765)=0,"",SUM(บันทึกข้อมูล!F765:X765))</f>
        <v/>
      </c>
      <c r="I765" s="116" t="str">
        <f>IF(SUM(บันทึกข้อมูล!Y765:AD765)=0,"",SUM(บันทึกข้อมูล!Y765:AD765))</f>
        <v/>
      </c>
    </row>
    <row r="766" spans="2:9" x14ac:dyDescent="0.2">
      <c r="B766" s="116" t="str">
        <f>IF(SUM(บันทึกข้อมูล!F766:K766)=0,"",SUM(บันทึกข้อมูล!F766:K766))</f>
        <v/>
      </c>
      <c r="C766" s="116" t="str">
        <f>IF(SUM(บันทึกข้อมูล!L766:M766)=0,"",SUM(บันทึกข้อมูล!L766:M766))</f>
        <v/>
      </c>
      <c r="D766" s="116" t="str">
        <f>IF(SUM(บันทึกข้อมูล!N766:P766)=0,"",SUM(บันทึกข้อมูล!N766:P766))</f>
        <v/>
      </c>
      <c r="E766" s="116" t="str">
        <f>IF(SUM(บันทึกข้อมูล!Q766:S766)=0,"",SUM(บันทึกข้อมูล!Q766:S766))</f>
        <v/>
      </c>
      <c r="F766" s="116" t="str">
        <f>IF(SUM(บันทึกข้อมูล!T766:U766)=0,"",SUM(บันทึกข้อมูล!T766:U766))</f>
        <v/>
      </c>
      <c r="G766" s="116" t="str">
        <f>IF(SUM(บันทึกข้อมูล!V766:X766)=0,"",SUM(บันทึกข้อมูล!V766:X766))</f>
        <v/>
      </c>
      <c r="H766" s="130" t="str">
        <f>IF(SUM(บันทึกข้อมูล!F766:X766)=0,"",SUM(บันทึกข้อมูล!F766:X766))</f>
        <v/>
      </c>
      <c r="I766" s="116" t="str">
        <f>IF(SUM(บันทึกข้อมูล!Y766:AD766)=0,"",SUM(บันทึกข้อมูล!Y766:AD766))</f>
        <v/>
      </c>
    </row>
    <row r="767" spans="2:9" x14ac:dyDescent="0.2">
      <c r="B767" s="116" t="str">
        <f>IF(SUM(บันทึกข้อมูล!F767:K767)=0,"",SUM(บันทึกข้อมูล!F767:K767))</f>
        <v/>
      </c>
      <c r="C767" s="116" t="str">
        <f>IF(SUM(บันทึกข้อมูล!L767:M767)=0,"",SUM(บันทึกข้อมูล!L767:M767))</f>
        <v/>
      </c>
      <c r="D767" s="116" t="str">
        <f>IF(SUM(บันทึกข้อมูล!N767:P767)=0,"",SUM(บันทึกข้อมูล!N767:P767))</f>
        <v/>
      </c>
      <c r="E767" s="116" t="str">
        <f>IF(SUM(บันทึกข้อมูล!Q767:S767)=0,"",SUM(บันทึกข้อมูล!Q767:S767))</f>
        <v/>
      </c>
      <c r="F767" s="116" t="str">
        <f>IF(SUM(บันทึกข้อมูล!T767:U767)=0,"",SUM(บันทึกข้อมูล!T767:U767))</f>
        <v/>
      </c>
      <c r="G767" s="116" t="str">
        <f>IF(SUM(บันทึกข้อมูล!V767:X767)=0,"",SUM(บันทึกข้อมูล!V767:X767))</f>
        <v/>
      </c>
      <c r="H767" s="130" t="str">
        <f>IF(SUM(บันทึกข้อมูล!F767:X767)=0,"",SUM(บันทึกข้อมูล!F767:X767))</f>
        <v/>
      </c>
      <c r="I767" s="116" t="str">
        <f>IF(SUM(บันทึกข้อมูล!Y767:AD767)=0,"",SUM(บันทึกข้อมูล!Y767:AD767))</f>
        <v/>
      </c>
    </row>
    <row r="768" spans="2:9" x14ac:dyDescent="0.2">
      <c r="B768" s="116" t="str">
        <f>IF(SUM(บันทึกข้อมูล!F768:K768)=0,"",SUM(บันทึกข้อมูล!F768:K768))</f>
        <v/>
      </c>
      <c r="C768" s="116" t="str">
        <f>IF(SUM(บันทึกข้อมูล!L768:M768)=0,"",SUM(บันทึกข้อมูล!L768:M768))</f>
        <v/>
      </c>
      <c r="D768" s="116" t="str">
        <f>IF(SUM(บันทึกข้อมูล!N768:P768)=0,"",SUM(บันทึกข้อมูล!N768:P768))</f>
        <v/>
      </c>
      <c r="E768" s="116" t="str">
        <f>IF(SUM(บันทึกข้อมูล!Q768:S768)=0,"",SUM(บันทึกข้อมูล!Q768:S768))</f>
        <v/>
      </c>
      <c r="F768" s="116" t="str">
        <f>IF(SUM(บันทึกข้อมูล!T768:U768)=0,"",SUM(บันทึกข้อมูล!T768:U768))</f>
        <v/>
      </c>
      <c r="G768" s="116" t="str">
        <f>IF(SUM(บันทึกข้อมูล!V768:X768)=0,"",SUM(บันทึกข้อมูล!V768:X768))</f>
        <v/>
      </c>
      <c r="H768" s="130" t="str">
        <f>IF(SUM(บันทึกข้อมูล!F768:X768)=0,"",SUM(บันทึกข้อมูล!F768:X768))</f>
        <v/>
      </c>
      <c r="I768" s="116" t="str">
        <f>IF(SUM(บันทึกข้อมูล!Y768:AD768)=0,"",SUM(บันทึกข้อมูล!Y768:AD768))</f>
        <v/>
      </c>
    </row>
    <row r="769" spans="2:9" x14ac:dyDescent="0.2">
      <c r="B769" s="116" t="str">
        <f>IF(SUM(บันทึกข้อมูล!F769:K769)=0,"",SUM(บันทึกข้อมูล!F769:K769))</f>
        <v/>
      </c>
      <c r="C769" s="116" t="str">
        <f>IF(SUM(บันทึกข้อมูล!L769:M769)=0,"",SUM(บันทึกข้อมูล!L769:M769))</f>
        <v/>
      </c>
      <c r="D769" s="116" t="str">
        <f>IF(SUM(บันทึกข้อมูล!N769:P769)=0,"",SUM(บันทึกข้อมูล!N769:P769))</f>
        <v/>
      </c>
      <c r="E769" s="116" t="str">
        <f>IF(SUM(บันทึกข้อมูล!Q769:S769)=0,"",SUM(บันทึกข้อมูล!Q769:S769))</f>
        <v/>
      </c>
      <c r="F769" s="116" t="str">
        <f>IF(SUM(บันทึกข้อมูล!T769:U769)=0,"",SUM(บันทึกข้อมูล!T769:U769))</f>
        <v/>
      </c>
      <c r="G769" s="116" t="str">
        <f>IF(SUM(บันทึกข้อมูล!V769:X769)=0,"",SUM(บันทึกข้อมูล!V769:X769))</f>
        <v/>
      </c>
      <c r="H769" s="130" t="str">
        <f>IF(SUM(บันทึกข้อมูล!F769:X769)=0,"",SUM(บันทึกข้อมูล!F769:X769))</f>
        <v/>
      </c>
      <c r="I769" s="116" t="str">
        <f>IF(SUM(บันทึกข้อมูล!Y769:AD769)=0,"",SUM(บันทึกข้อมูล!Y769:AD769))</f>
        <v/>
      </c>
    </row>
    <row r="770" spans="2:9" x14ac:dyDescent="0.2">
      <c r="B770" s="116" t="str">
        <f>IF(SUM(บันทึกข้อมูล!F770:K770)=0,"",SUM(บันทึกข้อมูล!F770:K770))</f>
        <v/>
      </c>
      <c r="C770" s="116" t="str">
        <f>IF(SUM(บันทึกข้อมูล!L770:M770)=0,"",SUM(บันทึกข้อมูล!L770:M770))</f>
        <v/>
      </c>
      <c r="D770" s="116" t="str">
        <f>IF(SUM(บันทึกข้อมูล!N770:P770)=0,"",SUM(บันทึกข้อมูล!N770:P770))</f>
        <v/>
      </c>
      <c r="E770" s="116" t="str">
        <f>IF(SUM(บันทึกข้อมูล!Q770:S770)=0,"",SUM(บันทึกข้อมูล!Q770:S770))</f>
        <v/>
      </c>
      <c r="F770" s="116" t="str">
        <f>IF(SUM(บันทึกข้อมูล!T770:U770)=0,"",SUM(บันทึกข้อมูล!T770:U770))</f>
        <v/>
      </c>
      <c r="G770" s="116" t="str">
        <f>IF(SUM(บันทึกข้อมูล!V770:X770)=0,"",SUM(บันทึกข้อมูล!V770:X770))</f>
        <v/>
      </c>
      <c r="H770" s="130" t="str">
        <f>IF(SUM(บันทึกข้อมูล!F770:X770)=0,"",SUM(บันทึกข้อมูล!F770:X770))</f>
        <v/>
      </c>
      <c r="I770" s="116" t="str">
        <f>IF(SUM(บันทึกข้อมูล!Y770:AD770)=0,"",SUM(บันทึกข้อมูล!Y770:AD770))</f>
        <v/>
      </c>
    </row>
    <row r="771" spans="2:9" x14ac:dyDescent="0.2">
      <c r="B771" s="116" t="str">
        <f>IF(SUM(บันทึกข้อมูล!F771:K771)=0,"",SUM(บันทึกข้อมูล!F771:K771))</f>
        <v/>
      </c>
      <c r="C771" s="116" t="str">
        <f>IF(SUM(บันทึกข้อมูล!L771:M771)=0,"",SUM(บันทึกข้อมูล!L771:M771))</f>
        <v/>
      </c>
      <c r="D771" s="116" t="str">
        <f>IF(SUM(บันทึกข้อมูล!N771:P771)=0,"",SUM(บันทึกข้อมูล!N771:P771))</f>
        <v/>
      </c>
      <c r="E771" s="116" t="str">
        <f>IF(SUM(บันทึกข้อมูล!Q771:S771)=0,"",SUM(บันทึกข้อมูล!Q771:S771))</f>
        <v/>
      </c>
      <c r="F771" s="116" t="str">
        <f>IF(SUM(บันทึกข้อมูล!T771:U771)=0,"",SUM(บันทึกข้อมูล!T771:U771))</f>
        <v/>
      </c>
      <c r="G771" s="116" t="str">
        <f>IF(SUM(บันทึกข้อมูล!V771:X771)=0,"",SUM(บันทึกข้อมูล!V771:X771))</f>
        <v/>
      </c>
      <c r="H771" s="130" t="str">
        <f>IF(SUM(บันทึกข้อมูล!F771:X771)=0,"",SUM(บันทึกข้อมูล!F771:X771))</f>
        <v/>
      </c>
      <c r="I771" s="116" t="str">
        <f>IF(SUM(บันทึกข้อมูล!Y771:AD771)=0,"",SUM(บันทึกข้อมูล!Y771:AD771))</f>
        <v/>
      </c>
    </row>
    <row r="772" spans="2:9" x14ac:dyDescent="0.2">
      <c r="B772" s="116" t="str">
        <f>IF(SUM(บันทึกข้อมูล!F772:K772)=0,"",SUM(บันทึกข้อมูล!F772:K772))</f>
        <v/>
      </c>
      <c r="C772" s="116" t="str">
        <f>IF(SUM(บันทึกข้อมูล!L772:M772)=0,"",SUM(บันทึกข้อมูล!L772:M772))</f>
        <v/>
      </c>
      <c r="D772" s="116" t="str">
        <f>IF(SUM(บันทึกข้อมูล!N772:P772)=0,"",SUM(บันทึกข้อมูล!N772:P772))</f>
        <v/>
      </c>
      <c r="E772" s="116" t="str">
        <f>IF(SUM(บันทึกข้อมูล!Q772:S772)=0,"",SUM(บันทึกข้อมูล!Q772:S772))</f>
        <v/>
      </c>
      <c r="F772" s="116" t="str">
        <f>IF(SUM(บันทึกข้อมูล!T772:U772)=0,"",SUM(บันทึกข้อมูล!T772:U772))</f>
        <v/>
      </c>
      <c r="G772" s="116" t="str">
        <f>IF(SUM(บันทึกข้อมูล!V772:X772)=0,"",SUM(บันทึกข้อมูล!V772:X772))</f>
        <v/>
      </c>
      <c r="H772" s="130" t="str">
        <f>IF(SUM(บันทึกข้อมูล!F772:X772)=0,"",SUM(บันทึกข้อมูล!F772:X772))</f>
        <v/>
      </c>
      <c r="I772" s="116" t="str">
        <f>IF(SUM(บันทึกข้อมูล!Y772:AD772)=0,"",SUM(บันทึกข้อมูล!Y772:AD772))</f>
        <v/>
      </c>
    </row>
    <row r="773" spans="2:9" x14ac:dyDescent="0.2">
      <c r="B773" s="116" t="str">
        <f>IF(SUM(บันทึกข้อมูล!F773:K773)=0,"",SUM(บันทึกข้อมูล!F773:K773))</f>
        <v/>
      </c>
      <c r="C773" s="116" t="str">
        <f>IF(SUM(บันทึกข้อมูล!L773:M773)=0,"",SUM(บันทึกข้อมูล!L773:M773))</f>
        <v/>
      </c>
      <c r="D773" s="116" t="str">
        <f>IF(SUM(บันทึกข้อมูล!N773:P773)=0,"",SUM(บันทึกข้อมูล!N773:P773))</f>
        <v/>
      </c>
      <c r="E773" s="116" t="str">
        <f>IF(SUM(บันทึกข้อมูล!Q773:S773)=0,"",SUM(บันทึกข้อมูล!Q773:S773))</f>
        <v/>
      </c>
      <c r="F773" s="116" t="str">
        <f>IF(SUM(บันทึกข้อมูล!T773:U773)=0,"",SUM(บันทึกข้อมูล!T773:U773))</f>
        <v/>
      </c>
      <c r="G773" s="116" t="str">
        <f>IF(SUM(บันทึกข้อมูล!V773:X773)=0,"",SUM(บันทึกข้อมูล!V773:X773))</f>
        <v/>
      </c>
      <c r="H773" s="130" t="str">
        <f>IF(SUM(บันทึกข้อมูล!F773:X773)=0,"",SUM(บันทึกข้อมูล!F773:X773))</f>
        <v/>
      </c>
      <c r="I773" s="116" t="str">
        <f>IF(SUM(บันทึกข้อมูล!Y773:AD773)=0,"",SUM(บันทึกข้อมูล!Y773:AD773))</f>
        <v/>
      </c>
    </row>
    <row r="774" spans="2:9" x14ac:dyDescent="0.2">
      <c r="B774" s="116" t="str">
        <f>IF(SUM(บันทึกข้อมูล!F774:K774)=0,"",SUM(บันทึกข้อมูล!F774:K774))</f>
        <v/>
      </c>
      <c r="C774" s="116" t="str">
        <f>IF(SUM(บันทึกข้อมูล!L774:M774)=0,"",SUM(บันทึกข้อมูล!L774:M774))</f>
        <v/>
      </c>
      <c r="D774" s="116" t="str">
        <f>IF(SUM(บันทึกข้อมูล!N774:P774)=0,"",SUM(บันทึกข้อมูล!N774:P774))</f>
        <v/>
      </c>
      <c r="E774" s="116" t="str">
        <f>IF(SUM(บันทึกข้อมูล!Q774:S774)=0,"",SUM(บันทึกข้อมูล!Q774:S774))</f>
        <v/>
      </c>
      <c r="F774" s="116" t="str">
        <f>IF(SUM(บันทึกข้อมูล!T774:U774)=0,"",SUM(บันทึกข้อมูล!T774:U774))</f>
        <v/>
      </c>
      <c r="G774" s="116" t="str">
        <f>IF(SUM(บันทึกข้อมูล!V774:X774)=0,"",SUM(บันทึกข้อมูล!V774:X774))</f>
        <v/>
      </c>
      <c r="H774" s="130" t="str">
        <f>IF(SUM(บันทึกข้อมูล!F774:X774)=0,"",SUM(บันทึกข้อมูล!F774:X774))</f>
        <v/>
      </c>
      <c r="I774" s="116" t="str">
        <f>IF(SUM(บันทึกข้อมูล!Y774:AD774)=0,"",SUM(บันทึกข้อมูล!Y774:AD774))</f>
        <v/>
      </c>
    </row>
    <row r="775" spans="2:9" x14ac:dyDescent="0.2">
      <c r="B775" s="116" t="str">
        <f>IF(SUM(บันทึกข้อมูล!F775:K775)=0,"",SUM(บันทึกข้อมูล!F775:K775))</f>
        <v/>
      </c>
      <c r="C775" s="116" t="str">
        <f>IF(SUM(บันทึกข้อมูล!L775:M775)=0,"",SUM(บันทึกข้อมูล!L775:M775))</f>
        <v/>
      </c>
      <c r="D775" s="116" t="str">
        <f>IF(SUM(บันทึกข้อมูล!N775:P775)=0,"",SUM(บันทึกข้อมูล!N775:P775))</f>
        <v/>
      </c>
      <c r="E775" s="116" t="str">
        <f>IF(SUM(บันทึกข้อมูล!Q775:S775)=0,"",SUM(บันทึกข้อมูล!Q775:S775))</f>
        <v/>
      </c>
      <c r="F775" s="116" t="str">
        <f>IF(SUM(บันทึกข้อมูล!T775:U775)=0,"",SUM(บันทึกข้อมูล!T775:U775))</f>
        <v/>
      </c>
      <c r="G775" s="116" t="str">
        <f>IF(SUM(บันทึกข้อมูล!V775:X775)=0,"",SUM(บันทึกข้อมูล!V775:X775))</f>
        <v/>
      </c>
      <c r="H775" s="130" t="str">
        <f>IF(SUM(บันทึกข้อมูล!F775:X775)=0,"",SUM(บันทึกข้อมูล!F775:X775))</f>
        <v/>
      </c>
      <c r="I775" s="116" t="str">
        <f>IF(SUM(บันทึกข้อมูล!Y775:AD775)=0,"",SUM(บันทึกข้อมูล!Y775:AD775))</f>
        <v/>
      </c>
    </row>
    <row r="776" spans="2:9" x14ac:dyDescent="0.2">
      <c r="B776" s="116" t="str">
        <f>IF(SUM(บันทึกข้อมูล!F776:K776)=0,"",SUM(บันทึกข้อมูล!F776:K776))</f>
        <v/>
      </c>
      <c r="C776" s="116" t="str">
        <f>IF(SUM(บันทึกข้อมูล!L776:M776)=0,"",SUM(บันทึกข้อมูล!L776:M776))</f>
        <v/>
      </c>
      <c r="D776" s="116" t="str">
        <f>IF(SUM(บันทึกข้อมูล!N776:P776)=0,"",SUM(บันทึกข้อมูล!N776:P776))</f>
        <v/>
      </c>
      <c r="E776" s="116" t="str">
        <f>IF(SUM(บันทึกข้อมูล!Q776:S776)=0,"",SUM(บันทึกข้อมูล!Q776:S776))</f>
        <v/>
      </c>
      <c r="F776" s="116" t="str">
        <f>IF(SUM(บันทึกข้อมูล!T776:U776)=0,"",SUM(บันทึกข้อมูล!T776:U776))</f>
        <v/>
      </c>
      <c r="G776" s="116" t="str">
        <f>IF(SUM(บันทึกข้อมูล!V776:X776)=0,"",SUM(บันทึกข้อมูล!V776:X776))</f>
        <v/>
      </c>
      <c r="H776" s="130" t="str">
        <f>IF(SUM(บันทึกข้อมูล!F776:X776)=0,"",SUM(บันทึกข้อมูล!F776:X776))</f>
        <v/>
      </c>
      <c r="I776" s="116" t="str">
        <f>IF(SUM(บันทึกข้อมูล!Y776:AD776)=0,"",SUM(บันทึกข้อมูล!Y776:AD776))</f>
        <v/>
      </c>
    </row>
    <row r="777" spans="2:9" x14ac:dyDescent="0.2">
      <c r="B777" s="116" t="str">
        <f>IF(SUM(บันทึกข้อมูล!F777:K777)=0,"",SUM(บันทึกข้อมูล!F777:K777))</f>
        <v/>
      </c>
      <c r="C777" s="116" t="str">
        <f>IF(SUM(บันทึกข้อมูล!L777:M777)=0,"",SUM(บันทึกข้อมูล!L777:M777))</f>
        <v/>
      </c>
      <c r="D777" s="116" t="str">
        <f>IF(SUM(บันทึกข้อมูล!N777:P777)=0,"",SUM(บันทึกข้อมูล!N777:P777))</f>
        <v/>
      </c>
      <c r="E777" s="116" t="str">
        <f>IF(SUM(บันทึกข้อมูล!Q777:S777)=0,"",SUM(บันทึกข้อมูล!Q777:S777))</f>
        <v/>
      </c>
      <c r="F777" s="116" t="str">
        <f>IF(SUM(บันทึกข้อมูล!T777:U777)=0,"",SUM(บันทึกข้อมูล!T777:U777))</f>
        <v/>
      </c>
      <c r="G777" s="116" t="str">
        <f>IF(SUM(บันทึกข้อมูล!V777:X777)=0,"",SUM(บันทึกข้อมูล!V777:X777))</f>
        <v/>
      </c>
      <c r="H777" s="130" t="str">
        <f>IF(SUM(บันทึกข้อมูล!F777:X777)=0,"",SUM(บันทึกข้อมูล!F777:X777))</f>
        <v/>
      </c>
      <c r="I777" s="116" t="str">
        <f>IF(SUM(บันทึกข้อมูล!Y777:AD777)=0,"",SUM(บันทึกข้อมูล!Y777:AD777))</f>
        <v/>
      </c>
    </row>
    <row r="778" spans="2:9" x14ac:dyDescent="0.2">
      <c r="B778" s="116" t="str">
        <f>IF(SUM(บันทึกข้อมูล!F778:K778)=0,"",SUM(บันทึกข้อมูล!F778:K778))</f>
        <v/>
      </c>
      <c r="C778" s="116" t="str">
        <f>IF(SUM(บันทึกข้อมูล!L778:M778)=0,"",SUM(บันทึกข้อมูล!L778:M778))</f>
        <v/>
      </c>
      <c r="D778" s="116" t="str">
        <f>IF(SUM(บันทึกข้อมูล!N778:P778)=0,"",SUM(บันทึกข้อมูล!N778:P778))</f>
        <v/>
      </c>
      <c r="E778" s="116" t="str">
        <f>IF(SUM(บันทึกข้อมูล!Q778:S778)=0,"",SUM(บันทึกข้อมูล!Q778:S778))</f>
        <v/>
      </c>
      <c r="F778" s="116" t="str">
        <f>IF(SUM(บันทึกข้อมูล!T778:U778)=0,"",SUM(บันทึกข้อมูล!T778:U778))</f>
        <v/>
      </c>
      <c r="G778" s="116" t="str">
        <f>IF(SUM(บันทึกข้อมูล!V778:X778)=0,"",SUM(บันทึกข้อมูล!V778:X778))</f>
        <v/>
      </c>
      <c r="H778" s="130" t="str">
        <f>IF(SUM(บันทึกข้อมูล!F778:X778)=0,"",SUM(บันทึกข้อมูล!F778:X778))</f>
        <v/>
      </c>
      <c r="I778" s="116" t="str">
        <f>IF(SUM(บันทึกข้อมูล!Y778:AD778)=0,"",SUM(บันทึกข้อมูล!Y778:AD778))</f>
        <v/>
      </c>
    </row>
    <row r="779" spans="2:9" x14ac:dyDescent="0.2">
      <c r="B779" s="116" t="str">
        <f>IF(SUM(บันทึกข้อมูล!F779:K779)=0,"",SUM(บันทึกข้อมูล!F779:K779))</f>
        <v/>
      </c>
      <c r="C779" s="116" t="str">
        <f>IF(SUM(บันทึกข้อมูล!L779:M779)=0,"",SUM(บันทึกข้อมูล!L779:M779))</f>
        <v/>
      </c>
      <c r="D779" s="116" t="str">
        <f>IF(SUM(บันทึกข้อมูล!N779:P779)=0,"",SUM(บันทึกข้อมูล!N779:P779))</f>
        <v/>
      </c>
      <c r="E779" s="116" t="str">
        <f>IF(SUM(บันทึกข้อมูล!Q779:S779)=0,"",SUM(บันทึกข้อมูล!Q779:S779))</f>
        <v/>
      </c>
      <c r="F779" s="116" t="str">
        <f>IF(SUM(บันทึกข้อมูล!T779:U779)=0,"",SUM(บันทึกข้อมูล!T779:U779))</f>
        <v/>
      </c>
      <c r="G779" s="116" t="str">
        <f>IF(SUM(บันทึกข้อมูล!V779:X779)=0,"",SUM(บันทึกข้อมูล!V779:X779))</f>
        <v/>
      </c>
      <c r="H779" s="130" t="str">
        <f>IF(SUM(บันทึกข้อมูล!F779:X779)=0,"",SUM(บันทึกข้อมูล!F779:X779))</f>
        <v/>
      </c>
      <c r="I779" s="116" t="str">
        <f>IF(SUM(บันทึกข้อมูล!Y779:AD779)=0,"",SUM(บันทึกข้อมูล!Y779:AD779))</f>
        <v/>
      </c>
    </row>
    <row r="780" spans="2:9" x14ac:dyDescent="0.2">
      <c r="B780" s="116" t="str">
        <f>IF(SUM(บันทึกข้อมูล!F780:K780)=0,"",SUM(บันทึกข้อมูล!F780:K780))</f>
        <v/>
      </c>
      <c r="C780" s="116" t="str">
        <f>IF(SUM(บันทึกข้อมูล!L780:M780)=0,"",SUM(บันทึกข้อมูล!L780:M780))</f>
        <v/>
      </c>
      <c r="D780" s="116" t="str">
        <f>IF(SUM(บันทึกข้อมูล!N780:P780)=0,"",SUM(บันทึกข้อมูล!N780:P780))</f>
        <v/>
      </c>
      <c r="E780" s="116" t="str">
        <f>IF(SUM(บันทึกข้อมูล!Q780:S780)=0,"",SUM(บันทึกข้อมูล!Q780:S780))</f>
        <v/>
      </c>
      <c r="F780" s="116" t="str">
        <f>IF(SUM(บันทึกข้อมูล!T780:U780)=0,"",SUM(บันทึกข้อมูล!T780:U780))</f>
        <v/>
      </c>
      <c r="G780" s="116" t="str">
        <f>IF(SUM(บันทึกข้อมูล!V780:X780)=0,"",SUM(บันทึกข้อมูล!V780:X780))</f>
        <v/>
      </c>
      <c r="H780" s="130" t="str">
        <f>IF(SUM(บันทึกข้อมูล!F780:X780)=0,"",SUM(บันทึกข้อมูล!F780:X780))</f>
        <v/>
      </c>
      <c r="I780" s="116" t="str">
        <f>IF(SUM(บันทึกข้อมูล!Y780:AD780)=0,"",SUM(บันทึกข้อมูล!Y780:AD780))</f>
        <v/>
      </c>
    </row>
    <row r="781" spans="2:9" x14ac:dyDescent="0.2">
      <c r="B781" s="116" t="str">
        <f>IF(SUM(บันทึกข้อมูล!F781:K781)=0,"",SUM(บันทึกข้อมูล!F781:K781))</f>
        <v/>
      </c>
      <c r="C781" s="116" t="str">
        <f>IF(SUM(บันทึกข้อมูล!L781:M781)=0,"",SUM(บันทึกข้อมูล!L781:M781))</f>
        <v/>
      </c>
      <c r="D781" s="116" t="str">
        <f>IF(SUM(บันทึกข้อมูล!N781:P781)=0,"",SUM(บันทึกข้อมูล!N781:P781))</f>
        <v/>
      </c>
      <c r="E781" s="116" t="str">
        <f>IF(SUM(บันทึกข้อมูล!Q781:S781)=0,"",SUM(บันทึกข้อมูล!Q781:S781))</f>
        <v/>
      </c>
      <c r="F781" s="116" t="str">
        <f>IF(SUM(บันทึกข้อมูล!T781:U781)=0,"",SUM(บันทึกข้อมูล!T781:U781))</f>
        <v/>
      </c>
      <c r="G781" s="116" t="str">
        <f>IF(SUM(บันทึกข้อมูล!V781:X781)=0,"",SUM(บันทึกข้อมูล!V781:X781))</f>
        <v/>
      </c>
      <c r="H781" s="130" t="str">
        <f>IF(SUM(บันทึกข้อมูล!F781:X781)=0,"",SUM(บันทึกข้อมูล!F781:X781))</f>
        <v/>
      </c>
      <c r="I781" s="116" t="str">
        <f>IF(SUM(บันทึกข้อมูล!Y781:AD781)=0,"",SUM(บันทึกข้อมูล!Y781:AD781))</f>
        <v/>
      </c>
    </row>
    <row r="782" spans="2:9" x14ac:dyDescent="0.2">
      <c r="B782" s="116" t="str">
        <f>IF(SUM(บันทึกข้อมูล!F782:K782)=0,"",SUM(บันทึกข้อมูล!F782:K782))</f>
        <v/>
      </c>
      <c r="C782" s="116" t="str">
        <f>IF(SUM(บันทึกข้อมูล!L782:M782)=0,"",SUM(บันทึกข้อมูล!L782:M782))</f>
        <v/>
      </c>
      <c r="D782" s="116" t="str">
        <f>IF(SUM(บันทึกข้อมูล!N782:P782)=0,"",SUM(บันทึกข้อมูล!N782:P782))</f>
        <v/>
      </c>
      <c r="E782" s="116" t="str">
        <f>IF(SUM(บันทึกข้อมูล!Q782:S782)=0,"",SUM(บันทึกข้อมูล!Q782:S782))</f>
        <v/>
      </c>
      <c r="F782" s="116" t="str">
        <f>IF(SUM(บันทึกข้อมูล!T782:U782)=0,"",SUM(บันทึกข้อมูล!T782:U782))</f>
        <v/>
      </c>
      <c r="G782" s="116" t="str">
        <f>IF(SUM(บันทึกข้อมูล!V782:X782)=0,"",SUM(บันทึกข้อมูล!V782:X782))</f>
        <v/>
      </c>
      <c r="H782" s="130" t="str">
        <f>IF(SUM(บันทึกข้อมูล!F782:X782)=0,"",SUM(บันทึกข้อมูล!F782:X782))</f>
        <v/>
      </c>
      <c r="I782" s="116" t="str">
        <f>IF(SUM(บันทึกข้อมูล!Y782:AD782)=0,"",SUM(บันทึกข้อมูล!Y782:AD782))</f>
        <v/>
      </c>
    </row>
    <row r="783" spans="2:9" x14ac:dyDescent="0.2">
      <c r="B783" s="116" t="str">
        <f>IF(SUM(บันทึกข้อมูล!F783:K783)=0,"",SUM(บันทึกข้อมูล!F783:K783))</f>
        <v/>
      </c>
      <c r="C783" s="116" t="str">
        <f>IF(SUM(บันทึกข้อมูล!L783:M783)=0,"",SUM(บันทึกข้อมูล!L783:M783))</f>
        <v/>
      </c>
      <c r="D783" s="116" t="str">
        <f>IF(SUM(บันทึกข้อมูล!N783:P783)=0,"",SUM(บันทึกข้อมูล!N783:P783))</f>
        <v/>
      </c>
      <c r="E783" s="116" t="str">
        <f>IF(SUM(บันทึกข้อมูล!Q783:S783)=0,"",SUM(บันทึกข้อมูล!Q783:S783))</f>
        <v/>
      </c>
      <c r="F783" s="116" t="str">
        <f>IF(SUM(บันทึกข้อมูล!T783:U783)=0,"",SUM(บันทึกข้อมูล!T783:U783))</f>
        <v/>
      </c>
      <c r="G783" s="116" t="str">
        <f>IF(SUM(บันทึกข้อมูล!V783:X783)=0,"",SUM(บันทึกข้อมูล!V783:X783))</f>
        <v/>
      </c>
      <c r="H783" s="130" t="str">
        <f>IF(SUM(บันทึกข้อมูล!F783:X783)=0,"",SUM(บันทึกข้อมูล!F783:X783))</f>
        <v/>
      </c>
      <c r="I783" s="116" t="str">
        <f>IF(SUM(บันทึกข้อมูล!Y783:AD783)=0,"",SUM(บันทึกข้อมูล!Y783:AD783))</f>
        <v/>
      </c>
    </row>
    <row r="784" spans="2:9" x14ac:dyDescent="0.2">
      <c r="B784" s="116" t="str">
        <f>IF(SUM(บันทึกข้อมูล!F784:K784)=0,"",SUM(บันทึกข้อมูล!F784:K784))</f>
        <v/>
      </c>
      <c r="C784" s="116" t="str">
        <f>IF(SUM(บันทึกข้อมูล!L784:M784)=0,"",SUM(บันทึกข้อมูล!L784:M784))</f>
        <v/>
      </c>
      <c r="D784" s="116" t="str">
        <f>IF(SUM(บันทึกข้อมูล!N784:P784)=0,"",SUM(บันทึกข้อมูล!N784:P784))</f>
        <v/>
      </c>
      <c r="E784" s="116" t="str">
        <f>IF(SUM(บันทึกข้อมูล!Q784:S784)=0,"",SUM(บันทึกข้อมูล!Q784:S784))</f>
        <v/>
      </c>
      <c r="F784" s="116" t="str">
        <f>IF(SUM(บันทึกข้อมูล!T784:U784)=0,"",SUM(บันทึกข้อมูล!T784:U784))</f>
        <v/>
      </c>
      <c r="G784" s="116" t="str">
        <f>IF(SUM(บันทึกข้อมูล!V784:X784)=0,"",SUM(บันทึกข้อมูล!V784:X784))</f>
        <v/>
      </c>
      <c r="H784" s="130" t="str">
        <f>IF(SUM(บันทึกข้อมูล!F784:X784)=0,"",SUM(บันทึกข้อมูล!F784:X784))</f>
        <v/>
      </c>
      <c r="I784" s="116" t="str">
        <f>IF(SUM(บันทึกข้อมูล!Y784:AD784)=0,"",SUM(บันทึกข้อมูล!Y784:AD784))</f>
        <v/>
      </c>
    </row>
    <row r="785" spans="2:9" x14ac:dyDescent="0.2">
      <c r="B785" s="116" t="str">
        <f>IF(SUM(บันทึกข้อมูล!F785:K785)=0,"",SUM(บันทึกข้อมูล!F785:K785))</f>
        <v/>
      </c>
      <c r="C785" s="116" t="str">
        <f>IF(SUM(บันทึกข้อมูล!L785:M785)=0,"",SUM(บันทึกข้อมูล!L785:M785))</f>
        <v/>
      </c>
      <c r="D785" s="116" t="str">
        <f>IF(SUM(บันทึกข้อมูล!N785:P785)=0,"",SUM(บันทึกข้อมูล!N785:P785))</f>
        <v/>
      </c>
      <c r="E785" s="116" t="str">
        <f>IF(SUM(บันทึกข้อมูล!Q785:S785)=0,"",SUM(บันทึกข้อมูล!Q785:S785))</f>
        <v/>
      </c>
      <c r="F785" s="116" t="str">
        <f>IF(SUM(บันทึกข้อมูล!T785:U785)=0,"",SUM(บันทึกข้อมูล!T785:U785))</f>
        <v/>
      </c>
      <c r="G785" s="116" t="str">
        <f>IF(SUM(บันทึกข้อมูล!V785:X785)=0,"",SUM(บันทึกข้อมูล!V785:X785))</f>
        <v/>
      </c>
      <c r="H785" s="130" t="str">
        <f>IF(SUM(บันทึกข้อมูล!F785:X785)=0,"",SUM(บันทึกข้อมูล!F785:X785))</f>
        <v/>
      </c>
      <c r="I785" s="116" t="str">
        <f>IF(SUM(บันทึกข้อมูล!Y785:AD785)=0,"",SUM(บันทึกข้อมูล!Y785:AD785))</f>
        <v/>
      </c>
    </row>
    <row r="786" spans="2:9" x14ac:dyDescent="0.2">
      <c r="B786" s="116" t="str">
        <f>IF(SUM(บันทึกข้อมูล!F786:K786)=0,"",SUM(บันทึกข้อมูล!F786:K786))</f>
        <v/>
      </c>
      <c r="C786" s="116" t="str">
        <f>IF(SUM(บันทึกข้อมูล!L786:M786)=0,"",SUM(บันทึกข้อมูล!L786:M786))</f>
        <v/>
      </c>
      <c r="D786" s="116" t="str">
        <f>IF(SUM(บันทึกข้อมูล!N786:P786)=0,"",SUM(บันทึกข้อมูล!N786:P786))</f>
        <v/>
      </c>
      <c r="E786" s="116" t="str">
        <f>IF(SUM(บันทึกข้อมูล!Q786:S786)=0,"",SUM(บันทึกข้อมูล!Q786:S786))</f>
        <v/>
      </c>
      <c r="F786" s="116" t="str">
        <f>IF(SUM(บันทึกข้อมูล!T786:U786)=0,"",SUM(บันทึกข้อมูล!T786:U786))</f>
        <v/>
      </c>
      <c r="G786" s="116" t="str">
        <f>IF(SUM(บันทึกข้อมูล!V786:X786)=0,"",SUM(บันทึกข้อมูล!V786:X786))</f>
        <v/>
      </c>
      <c r="H786" s="130" t="str">
        <f>IF(SUM(บันทึกข้อมูล!F786:X786)=0,"",SUM(บันทึกข้อมูล!F786:X786))</f>
        <v/>
      </c>
      <c r="I786" s="116" t="str">
        <f>IF(SUM(บันทึกข้อมูล!Y786:AD786)=0,"",SUM(บันทึกข้อมูล!Y786:AD786))</f>
        <v/>
      </c>
    </row>
    <row r="787" spans="2:9" x14ac:dyDescent="0.2">
      <c r="B787" s="116" t="str">
        <f>IF(SUM(บันทึกข้อมูล!F787:K787)=0,"",SUM(บันทึกข้อมูล!F787:K787))</f>
        <v/>
      </c>
      <c r="C787" s="116" t="str">
        <f>IF(SUM(บันทึกข้อมูล!L787:M787)=0,"",SUM(บันทึกข้อมูล!L787:M787))</f>
        <v/>
      </c>
      <c r="D787" s="116" t="str">
        <f>IF(SUM(บันทึกข้อมูล!N787:P787)=0,"",SUM(บันทึกข้อมูล!N787:P787))</f>
        <v/>
      </c>
      <c r="E787" s="116" t="str">
        <f>IF(SUM(บันทึกข้อมูล!Q787:S787)=0,"",SUM(บันทึกข้อมูล!Q787:S787))</f>
        <v/>
      </c>
      <c r="F787" s="116" t="str">
        <f>IF(SUM(บันทึกข้อมูล!T787:U787)=0,"",SUM(บันทึกข้อมูล!T787:U787))</f>
        <v/>
      </c>
      <c r="G787" s="116" t="str">
        <f>IF(SUM(บันทึกข้อมูล!V787:X787)=0,"",SUM(บันทึกข้อมูล!V787:X787))</f>
        <v/>
      </c>
      <c r="H787" s="130" t="str">
        <f>IF(SUM(บันทึกข้อมูล!F787:X787)=0,"",SUM(บันทึกข้อมูล!F787:X787))</f>
        <v/>
      </c>
      <c r="I787" s="116" t="str">
        <f>IF(SUM(บันทึกข้อมูล!Y787:AD787)=0,"",SUM(บันทึกข้อมูล!Y787:AD787))</f>
        <v/>
      </c>
    </row>
    <row r="788" spans="2:9" x14ac:dyDescent="0.2">
      <c r="B788" s="116" t="str">
        <f>IF(SUM(บันทึกข้อมูล!F788:K788)=0,"",SUM(บันทึกข้อมูล!F788:K788))</f>
        <v/>
      </c>
      <c r="C788" s="116" t="str">
        <f>IF(SUM(บันทึกข้อมูล!L788:M788)=0,"",SUM(บันทึกข้อมูล!L788:M788))</f>
        <v/>
      </c>
      <c r="D788" s="116" t="str">
        <f>IF(SUM(บันทึกข้อมูล!N788:P788)=0,"",SUM(บันทึกข้อมูล!N788:P788))</f>
        <v/>
      </c>
      <c r="E788" s="116" t="str">
        <f>IF(SUM(บันทึกข้อมูล!Q788:S788)=0,"",SUM(บันทึกข้อมูล!Q788:S788))</f>
        <v/>
      </c>
      <c r="F788" s="116" t="str">
        <f>IF(SUM(บันทึกข้อมูล!T788:U788)=0,"",SUM(บันทึกข้อมูล!T788:U788))</f>
        <v/>
      </c>
      <c r="G788" s="116" t="str">
        <f>IF(SUM(บันทึกข้อมูล!V788:X788)=0,"",SUM(บันทึกข้อมูล!V788:X788))</f>
        <v/>
      </c>
      <c r="H788" s="130" t="str">
        <f>IF(SUM(บันทึกข้อมูล!F788:X788)=0,"",SUM(บันทึกข้อมูล!F788:X788))</f>
        <v/>
      </c>
      <c r="I788" s="116" t="str">
        <f>IF(SUM(บันทึกข้อมูล!Y788:AD788)=0,"",SUM(บันทึกข้อมูล!Y788:AD788))</f>
        <v/>
      </c>
    </row>
    <row r="789" spans="2:9" x14ac:dyDescent="0.2">
      <c r="B789" s="116" t="str">
        <f>IF(SUM(บันทึกข้อมูล!F789:K789)=0,"",SUM(บันทึกข้อมูล!F789:K789))</f>
        <v/>
      </c>
      <c r="C789" s="116" t="str">
        <f>IF(SUM(บันทึกข้อมูล!L789:M789)=0,"",SUM(บันทึกข้อมูล!L789:M789))</f>
        <v/>
      </c>
      <c r="D789" s="116" t="str">
        <f>IF(SUM(บันทึกข้อมูล!N789:P789)=0,"",SUM(บันทึกข้อมูล!N789:P789))</f>
        <v/>
      </c>
      <c r="E789" s="116" t="str">
        <f>IF(SUM(บันทึกข้อมูล!Q789:S789)=0,"",SUM(บันทึกข้อมูล!Q789:S789))</f>
        <v/>
      </c>
      <c r="F789" s="116" t="str">
        <f>IF(SUM(บันทึกข้อมูล!T789:U789)=0,"",SUM(บันทึกข้อมูล!T789:U789))</f>
        <v/>
      </c>
      <c r="G789" s="116" t="str">
        <f>IF(SUM(บันทึกข้อมูล!V789:X789)=0,"",SUM(บันทึกข้อมูล!V789:X789))</f>
        <v/>
      </c>
      <c r="H789" s="130" t="str">
        <f>IF(SUM(บันทึกข้อมูล!F789:X789)=0,"",SUM(บันทึกข้อมูล!F789:X789))</f>
        <v/>
      </c>
      <c r="I789" s="116" t="str">
        <f>IF(SUM(บันทึกข้อมูล!Y789:AD789)=0,"",SUM(บันทึกข้อมูล!Y789:AD789))</f>
        <v/>
      </c>
    </row>
    <row r="790" spans="2:9" x14ac:dyDescent="0.2">
      <c r="B790" s="116" t="str">
        <f>IF(SUM(บันทึกข้อมูล!F790:K790)=0,"",SUM(บันทึกข้อมูล!F790:K790))</f>
        <v/>
      </c>
      <c r="C790" s="116" t="str">
        <f>IF(SUM(บันทึกข้อมูล!L790:M790)=0,"",SUM(บันทึกข้อมูล!L790:M790))</f>
        <v/>
      </c>
      <c r="D790" s="116" t="str">
        <f>IF(SUM(บันทึกข้อมูล!N790:P790)=0,"",SUM(บันทึกข้อมูล!N790:P790))</f>
        <v/>
      </c>
      <c r="E790" s="116" t="str">
        <f>IF(SUM(บันทึกข้อมูล!Q790:S790)=0,"",SUM(บันทึกข้อมูล!Q790:S790))</f>
        <v/>
      </c>
      <c r="F790" s="116" t="str">
        <f>IF(SUM(บันทึกข้อมูล!T790:U790)=0,"",SUM(บันทึกข้อมูล!T790:U790))</f>
        <v/>
      </c>
      <c r="G790" s="116" t="str">
        <f>IF(SUM(บันทึกข้อมูล!V790:X790)=0,"",SUM(บันทึกข้อมูล!V790:X790))</f>
        <v/>
      </c>
      <c r="H790" s="130" t="str">
        <f>IF(SUM(บันทึกข้อมูล!F790:X790)=0,"",SUM(บันทึกข้อมูล!F790:X790))</f>
        <v/>
      </c>
      <c r="I790" s="116" t="str">
        <f>IF(SUM(บันทึกข้อมูล!Y790:AD790)=0,"",SUM(บันทึกข้อมูล!Y790:AD790))</f>
        <v/>
      </c>
    </row>
    <row r="791" spans="2:9" x14ac:dyDescent="0.2">
      <c r="B791" s="116" t="str">
        <f>IF(SUM(บันทึกข้อมูล!F791:K791)=0,"",SUM(บันทึกข้อมูล!F791:K791))</f>
        <v/>
      </c>
      <c r="C791" s="116" t="str">
        <f>IF(SUM(บันทึกข้อมูล!L791:M791)=0,"",SUM(บันทึกข้อมูล!L791:M791))</f>
        <v/>
      </c>
      <c r="D791" s="116" t="str">
        <f>IF(SUM(บันทึกข้อมูล!N791:P791)=0,"",SUM(บันทึกข้อมูล!N791:P791))</f>
        <v/>
      </c>
      <c r="E791" s="116" t="str">
        <f>IF(SUM(บันทึกข้อมูล!Q791:S791)=0,"",SUM(บันทึกข้อมูล!Q791:S791))</f>
        <v/>
      </c>
      <c r="F791" s="116" t="str">
        <f>IF(SUM(บันทึกข้อมูล!T791:U791)=0,"",SUM(บันทึกข้อมูล!T791:U791))</f>
        <v/>
      </c>
      <c r="G791" s="116" t="str">
        <f>IF(SUM(บันทึกข้อมูล!V791:X791)=0,"",SUM(บันทึกข้อมูล!V791:X791))</f>
        <v/>
      </c>
      <c r="H791" s="130" t="str">
        <f>IF(SUM(บันทึกข้อมูล!F791:X791)=0,"",SUM(บันทึกข้อมูล!F791:X791))</f>
        <v/>
      </c>
      <c r="I791" s="116" t="str">
        <f>IF(SUM(บันทึกข้อมูล!Y791:AD791)=0,"",SUM(บันทึกข้อมูล!Y791:AD791))</f>
        <v/>
      </c>
    </row>
    <row r="792" spans="2:9" x14ac:dyDescent="0.2">
      <c r="B792" s="116" t="str">
        <f>IF(SUM(บันทึกข้อมูล!F792:K792)=0,"",SUM(บันทึกข้อมูล!F792:K792))</f>
        <v/>
      </c>
      <c r="C792" s="116" t="str">
        <f>IF(SUM(บันทึกข้อมูล!L792:M792)=0,"",SUM(บันทึกข้อมูล!L792:M792))</f>
        <v/>
      </c>
      <c r="D792" s="116" t="str">
        <f>IF(SUM(บันทึกข้อมูล!N792:P792)=0,"",SUM(บันทึกข้อมูล!N792:P792))</f>
        <v/>
      </c>
      <c r="E792" s="116" t="str">
        <f>IF(SUM(บันทึกข้อมูล!Q792:S792)=0,"",SUM(บันทึกข้อมูล!Q792:S792))</f>
        <v/>
      </c>
      <c r="F792" s="116" t="str">
        <f>IF(SUM(บันทึกข้อมูล!T792:U792)=0,"",SUM(บันทึกข้อมูล!T792:U792))</f>
        <v/>
      </c>
      <c r="G792" s="116" t="str">
        <f>IF(SUM(บันทึกข้อมูล!V792:X792)=0,"",SUM(บันทึกข้อมูล!V792:X792))</f>
        <v/>
      </c>
      <c r="H792" s="130" t="str">
        <f>IF(SUM(บันทึกข้อมูล!F792:X792)=0,"",SUM(บันทึกข้อมูล!F792:X792))</f>
        <v/>
      </c>
      <c r="I792" s="116" t="str">
        <f>IF(SUM(บันทึกข้อมูล!Y792:AD792)=0,"",SUM(บันทึกข้อมูล!Y792:AD792))</f>
        <v/>
      </c>
    </row>
    <row r="793" spans="2:9" x14ac:dyDescent="0.2">
      <c r="B793" s="116" t="str">
        <f>IF(SUM(บันทึกข้อมูล!F793:K793)=0,"",SUM(บันทึกข้อมูล!F793:K793))</f>
        <v/>
      </c>
      <c r="C793" s="116" t="str">
        <f>IF(SUM(บันทึกข้อมูล!L793:M793)=0,"",SUM(บันทึกข้อมูล!L793:M793))</f>
        <v/>
      </c>
      <c r="D793" s="116" t="str">
        <f>IF(SUM(บันทึกข้อมูล!N793:P793)=0,"",SUM(บันทึกข้อมูล!N793:P793))</f>
        <v/>
      </c>
      <c r="E793" s="116" t="str">
        <f>IF(SUM(บันทึกข้อมูล!Q793:S793)=0,"",SUM(บันทึกข้อมูล!Q793:S793))</f>
        <v/>
      </c>
      <c r="F793" s="116" t="str">
        <f>IF(SUM(บันทึกข้อมูล!T793:U793)=0,"",SUM(บันทึกข้อมูล!T793:U793))</f>
        <v/>
      </c>
      <c r="G793" s="116" t="str">
        <f>IF(SUM(บันทึกข้อมูล!V793:X793)=0,"",SUM(บันทึกข้อมูล!V793:X793))</f>
        <v/>
      </c>
      <c r="H793" s="130" t="str">
        <f>IF(SUM(บันทึกข้อมูล!F793:X793)=0,"",SUM(บันทึกข้อมูล!F793:X793))</f>
        <v/>
      </c>
      <c r="I793" s="116" t="str">
        <f>IF(SUM(บันทึกข้อมูล!Y793:AD793)=0,"",SUM(บันทึกข้อมูล!Y793:AD793))</f>
        <v/>
      </c>
    </row>
    <row r="794" spans="2:9" x14ac:dyDescent="0.2">
      <c r="B794" s="116" t="str">
        <f>IF(SUM(บันทึกข้อมูล!F794:K794)=0,"",SUM(บันทึกข้อมูล!F794:K794))</f>
        <v/>
      </c>
      <c r="C794" s="116" t="str">
        <f>IF(SUM(บันทึกข้อมูล!L794:M794)=0,"",SUM(บันทึกข้อมูล!L794:M794))</f>
        <v/>
      </c>
      <c r="D794" s="116" t="str">
        <f>IF(SUM(บันทึกข้อมูล!N794:P794)=0,"",SUM(บันทึกข้อมูล!N794:P794))</f>
        <v/>
      </c>
      <c r="E794" s="116" t="str">
        <f>IF(SUM(บันทึกข้อมูล!Q794:S794)=0,"",SUM(บันทึกข้อมูล!Q794:S794))</f>
        <v/>
      </c>
      <c r="F794" s="116" t="str">
        <f>IF(SUM(บันทึกข้อมูล!T794:U794)=0,"",SUM(บันทึกข้อมูล!T794:U794))</f>
        <v/>
      </c>
      <c r="G794" s="116" t="str">
        <f>IF(SUM(บันทึกข้อมูล!V794:X794)=0,"",SUM(บันทึกข้อมูล!V794:X794))</f>
        <v/>
      </c>
      <c r="H794" s="130" t="str">
        <f>IF(SUM(บันทึกข้อมูล!F794:X794)=0,"",SUM(บันทึกข้อมูล!F794:X794))</f>
        <v/>
      </c>
      <c r="I794" s="116" t="str">
        <f>IF(SUM(บันทึกข้อมูล!Y794:AD794)=0,"",SUM(บันทึกข้อมูล!Y794:AD794))</f>
        <v/>
      </c>
    </row>
    <row r="795" spans="2:9" x14ac:dyDescent="0.2">
      <c r="B795" s="116" t="str">
        <f>IF(SUM(บันทึกข้อมูล!F795:K795)=0,"",SUM(บันทึกข้อมูล!F795:K795))</f>
        <v/>
      </c>
      <c r="C795" s="116" t="str">
        <f>IF(SUM(บันทึกข้อมูล!L795:M795)=0,"",SUM(บันทึกข้อมูล!L795:M795))</f>
        <v/>
      </c>
      <c r="D795" s="116" t="str">
        <f>IF(SUM(บันทึกข้อมูล!N795:P795)=0,"",SUM(บันทึกข้อมูล!N795:P795))</f>
        <v/>
      </c>
      <c r="E795" s="116" t="str">
        <f>IF(SUM(บันทึกข้อมูล!Q795:S795)=0,"",SUM(บันทึกข้อมูล!Q795:S795))</f>
        <v/>
      </c>
      <c r="F795" s="116" t="str">
        <f>IF(SUM(บันทึกข้อมูล!T795:U795)=0,"",SUM(บันทึกข้อมูล!T795:U795))</f>
        <v/>
      </c>
      <c r="G795" s="116" t="str">
        <f>IF(SUM(บันทึกข้อมูล!V795:X795)=0,"",SUM(บันทึกข้อมูล!V795:X795))</f>
        <v/>
      </c>
      <c r="H795" s="130" t="str">
        <f>IF(SUM(บันทึกข้อมูล!F795:X795)=0,"",SUM(บันทึกข้อมูล!F795:X795))</f>
        <v/>
      </c>
      <c r="I795" s="116" t="str">
        <f>IF(SUM(บันทึกข้อมูล!Y795:AD795)=0,"",SUM(บันทึกข้อมูล!Y795:AD795))</f>
        <v/>
      </c>
    </row>
    <row r="796" spans="2:9" x14ac:dyDescent="0.2">
      <c r="B796" s="116" t="str">
        <f>IF(SUM(บันทึกข้อมูล!F796:K796)=0,"",SUM(บันทึกข้อมูล!F796:K796))</f>
        <v/>
      </c>
      <c r="C796" s="116" t="str">
        <f>IF(SUM(บันทึกข้อมูล!L796:M796)=0,"",SUM(บันทึกข้อมูล!L796:M796))</f>
        <v/>
      </c>
      <c r="D796" s="116" t="str">
        <f>IF(SUM(บันทึกข้อมูล!N796:P796)=0,"",SUM(บันทึกข้อมูล!N796:P796))</f>
        <v/>
      </c>
      <c r="E796" s="116" t="str">
        <f>IF(SUM(บันทึกข้อมูล!Q796:S796)=0,"",SUM(บันทึกข้อมูล!Q796:S796))</f>
        <v/>
      </c>
      <c r="F796" s="116" t="str">
        <f>IF(SUM(บันทึกข้อมูล!T796:U796)=0,"",SUM(บันทึกข้อมูล!T796:U796))</f>
        <v/>
      </c>
      <c r="G796" s="116" t="str">
        <f>IF(SUM(บันทึกข้อมูล!V796:X796)=0,"",SUM(บันทึกข้อมูล!V796:X796))</f>
        <v/>
      </c>
      <c r="H796" s="130" t="str">
        <f>IF(SUM(บันทึกข้อมูล!F796:X796)=0,"",SUM(บันทึกข้อมูล!F796:X796))</f>
        <v/>
      </c>
      <c r="I796" s="116" t="str">
        <f>IF(SUM(บันทึกข้อมูล!Y796:AD796)=0,"",SUM(บันทึกข้อมูล!Y796:AD796))</f>
        <v/>
      </c>
    </row>
    <row r="797" spans="2:9" x14ac:dyDescent="0.2">
      <c r="B797" s="116" t="str">
        <f>IF(SUM(บันทึกข้อมูล!F797:K797)=0,"",SUM(บันทึกข้อมูล!F797:K797))</f>
        <v/>
      </c>
      <c r="C797" s="116" t="str">
        <f>IF(SUM(บันทึกข้อมูล!L797:M797)=0,"",SUM(บันทึกข้อมูล!L797:M797))</f>
        <v/>
      </c>
      <c r="D797" s="116" t="str">
        <f>IF(SUM(บันทึกข้อมูล!N797:P797)=0,"",SUM(บันทึกข้อมูล!N797:P797))</f>
        <v/>
      </c>
      <c r="E797" s="116" t="str">
        <f>IF(SUM(บันทึกข้อมูล!Q797:S797)=0,"",SUM(บันทึกข้อมูล!Q797:S797))</f>
        <v/>
      </c>
      <c r="F797" s="116" t="str">
        <f>IF(SUM(บันทึกข้อมูล!T797:U797)=0,"",SUM(บันทึกข้อมูล!T797:U797))</f>
        <v/>
      </c>
      <c r="G797" s="116" t="str">
        <f>IF(SUM(บันทึกข้อมูล!V797:X797)=0,"",SUM(บันทึกข้อมูล!V797:X797))</f>
        <v/>
      </c>
      <c r="H797" s="130" t="str">
        <f>IF(SUM(บันทึกข้อมูล!F797:X797)=0,"",SUM(บันทึกข้อมูล!F797:X797))</f>
        <v/>
      </c>
      <c r="I797" s="116" t="str">
        <f>IF(SUM(บันทึกข้อมูล!Y797:AD797)=0,"",SUM(บันทึกข้อมูล!Y797:AD797))</f>
        <v/>
      </c>
    </row>
    <row r="798" spans="2:9" x14ac:dyDescent="0.2">
      <c r="B798" s="116" t="str">
        <f>IF(SUM(บันทึกข้อมูล!F798:K798)=0,"",SUM(บันทึกข้อมูล!F798:K798))</f>
        <v/>
      </c>
      <c r="C798" s="116" t="str">
        <f>IF(SUM(บันทึกข้อมูล!L798:M798)=0,"",SUM(บันทึกข้อมูล!L798:M798))</f>
        <v/>
      </c>
      <c r="D798" s="116" t="str">
        <f>IF(SUM(บันทึกข้อมูล!N798:P798)=0,"",SUM(บันทึกข้อมูล!N798:P798))</f>
        <v/>
      </c>
      <c r="E798" s="116" t="str">
        <f>IF(SUM(บันทึกข้อมูล!Q798:S798)=0,"",SUM(บันทึกข้อมูล!Q798:S798))</f>
        <v/>
      </c>
      <c r="F798" s="116" t="str">
        <f>IF(SUM(บันทึกข้อมูล!T798:U798)=0,"",SUM(บันทึกข้อมูล!T798:U798))</f>
        <v/>
      </c>
      <c r="G798" s="116" t="str">
        <f>IF(SUM(บันทึกข้อมูล!V798:X798)=0,"",SUM(บันทึกข้อมูล!V798:X798))</f>
        <v/>
      </c>
      <c r="H798" s="130" t="str">
        <f>IF(SUM(บันทึกข้อมูล!F798:X798)=0,"",SUM(บันทึกข้อมูล!F798:X798))</f>
        <v/>
      </c>
      <c r="I798" s="116" t="str">
        <f>IF(SUM(บันทึกข้อมูล!Y798:AD798)=0,"",SUM(บันทึกข้อมูล!Y798:AD798))</f>
        <v/>
      </c>
    </row>
    <row r="799" spans="2:9" x14ac:dyDescent="0.2">
      <c r="B799" s="116" t="str">
        <f>IF(SUM(บันทึกข้อมูล!F799:K799)=0,"",SUM(บันทึกข้อมูล!F799:K799))</f>
        <v/>
      </c>
      <c r="C799" s="116" t="str">
        <f>IF(SUM(บันทึกข้อมูล!L799:M799)=0,"",SUM(บันทึกข้อมูล!L799:M799))</f>
        <v/>
      </c>
      <c r="D799" s="116" t="str">
        <f>IF(SUM(บันทึกข้อมูล!N799:P799)=0,"",SUM(บันทึกข้อมูล!N799:P799))</f>
        <v/>
      </c>
      <c r="E799" s="116" t="str">
        <f>IF(SUM(บันทึกข้อมูล!Q799:S799)=0,"",SUM(บันทึกข้อมูล!Q799:S799))</f>
        <v/>
      </c>
      <c r="F799" s="116" t="str">
        <f>IF(SUM(บันทึกข้อมูล!T799:U799)=0,"",SUM(บันทึกข้อมูล!T799:U799))</f>
        <v/>
      </c>
      <c r="G799" s="116" t="str">
        <f>IF(SUM(บันทึกข้อมูล!V799:X799)=0,"",SUM(บันทึกข้อมูล!V799:X799))</f>
        <v/>
      </c>
      <c r="H799" s="130" t="str">
        <f>IF(SUM(บันทึกข้อมูล!F799:X799)=0,"",SUM(บันทึกข้อมูล!F799:X799))</f>
        <v/>
      </c>
      <c r="I799" s="116" t="str">
        <f>IF(SUM(บันทึกข้อมูล!Y799:AD799)=0,"",SUM(บันทึกข้อมูล!Y799:AD799))</f>
        <v/>
      </c>
    </row>
    <row r="800" spans="2:9" x14ac:dyDescent="0.2">
      <c r="B800" s="116" t="str">
        <f>IF(SUM(บันทึกข้อมูล!F800:K800)=0,"",SUM(บันทึกข้อมูล!F800:K800))</f>
        <v/>
      </c>
      <c r="C800" s="116" t="str">
        <f>IF(SUM(บันทึกข้อมูล!L800:M800)=0,"",SUM(บันทึกข้อมูล!L800:M800))</f>
        <v/>
      </c>
      <c r="D800" s="116" t="str">
        <f>IF(SUM(บันทึกข้อมูล!N800:P800)=0,"",SUM(บันทึกข้อมูล!N800:P800))</f>
        <v/>
      </c>
      <c r="E800" s="116" t="str">
        <f>IF(SUM(บันทึกข้อมูล!Q800:S800)=0,"",SUM(บันทึกข้อมูล!Q800:S800))</f>
        <v/>
      </c>
      <c r="F800" s="116" t="str">
        <f>IF(SUM(บันทึกข้อมูล!T800:U800)=0,"",SUM(บันทึกข้อมูล!T800:U800))</f>
        <v/>
      </c>
      <c r="G800" s="116" t="str">
        <f>IF(SUM(บันทึกข้อมูล!V800:X800)=0,"",SUM(บันทึกข้อมูล!V800:X800))</f>
        <v/>
      </c>
      <c r="H800" s="130" t="str">
        <f>IF(SUM(บันทึกข้อมูล!F800:X800)=0,"",SUM(บันทึกข้อมูล!F800:X800))</f>
        <v/>
      </c>
      <c r="I800" s="116" t="str">
        <f>IF(SUM(บันทึกข้อมูล!Y800:AD800)=0,"",SUM(บันทึกข้อมูล!Y800:AD800))</f>
        <v/>
      </c>
    </row>
    <row r="801" spans="2:9" x14ac:dyDescent="0.2">
      <c r="B801" s="116" t="str">
        <f>IF(SUM(บันทึกข้อมูล!F801:K801)=0,"",SUM(บันทึกข้อมูล!F801:K801))</f>
        <v/>
      </c>
      <c r="C801" s="116" t="str">
        <f>IF(SUM(บันทึกข้อมูล!L801:M801)=0,"",SUM(บันทึกข้อมูล!L801:M801))</f>
        <v/>
      </c>
      <c r="D801" s="116" t="str">
        <f>IF(SUM(บันทึกข้อมูล!N801:P801)=0,"",SUM(บันทึกข้อมูล!N801:P801))</f>
        <v/>
      </c>
      <c r="E801" s="116" t="str">
        <f>IF(SUM(บันทึกข้อมูล!Q801:S801)=0,"",SUM(บันทึกข้อมูล!Q801:S801))</f>
        <v/>
      </c>
      <c r="F801" s="116" t="str">
        <f>IF(SUM(บันทึกข้อมูล!T801:U801)=0,"",SUM(บันทึกข้อมูล!T801:U801))</f>
        <v/>
      </c>
      <c r="G801" s="116" t="str">
        <f>IF(SUM(บันทึกข้อมูล!V801:X801)=0,"",SUM(บันทึกข้อมูล!V801:X801))</f>
        <v/>
      </c>
      <c r="H801" s="130" t="str">
        <f>IF(SUM(บันทึกข้อมูล!F801:X801)=0,"",SUM(บันทึกข้อมูล!F801:X801))</f>
        <v/>
      </c>
      <c r="I801" s="116" t="str">
        <f>IF(SUM(บันทึกข้อมูล!Y801:AD801)=0,"",SUM(บันทึกข้อมูล!Y801:AD801))</f>
        <v/>
      </c>
    </row>
    <row r="802" spans="2:9" x14ac:dyDescent="0.2">
      <c r="B802" s="116" t="str">
        <f>IF(SUM(บันทึกข้อมูล!F802:K802)=0,"",SUM(บันทึกข้อมูล!F802:K802))</f>
        <v/>
      </c>
      <c r="C802" s="116" t="str">
        <f>IF(SUM(บันทึกข้อมูล!L802:M802)=0,"",SUM(บันทึกข้อมูล!L802:M802))</f>
        <v/>
      </c>
      <c r="D802" s="116" t="str">
        <f>IF(SUM(บันทึกข้อมูล!N802:P802)=0,"",SUM(บันทึกข้อมูล!N802:P802))</f>
        <v/>
      </c>
      <c r="E802" s="116" t="str">
        <f>IF(SUM(บันทึกข้อมูล!Q802:S802)=0,"",SUM(บันทึกข้อมูล!Q802:S802))</f>
        <v/>
      </c>
      <c r="F802" s="116" t="str">
        <f>IF(SUM(บันทึกข้อมูล!T802:U802)=0,"",SUM(บันทึกข้อมูล!T802:U802))</f>
        <v/>
      </c>
      <c r="G802" s="116" t="str">
        <f>IF(SUM(บันทึกข้อมูล!V802:X802)=0,"",SUM(บันทึกข้อมูล!V802:X802))</f>
        <v/>
      </c>
      <c r="H802" s="130" t="str">
        <f>IF(SUM(บันทึกข้อมูล!F802:X802)=0,"",SUM(บันทึกข้อมูล!F802:X802))</f>
        <v/>
      </c>
      <c r="I802" s="116" t="str">
        <f>IF(SUM(บันทึกข้อมูล!Y802:AD802)=0,"",SUM(บันทึกข้อมูล!Y802:AD802))</f>
        <v/>
      </c>
    </row>
    <row r="803" spans="2:9" x14ac:dyDescent="0.2">
      <c r="B803" s="116" t="str">
        <f>IF(SUM(บันทึกข้อมูล!F803:K803)=0,"",SUM(บันทึกข้อมูล!F803:K803))</f>
        <v/>
      </c>
      <c r="C803" s="116" t="str">
        <f>IF(SUM(บันทึกข้อมูล!L803:M803)=0,"",SUM(บันทึกข้อมูล!L803:M803))</f>
        <v/>
      </c>
      <c r="D803" s="116" t="str">
        <f>IF(SUM(บันทึกข้อมูล!N803:P803)=0,"",SUM(บันทึกข้อมูล!N803:P803))</f>
        <v/>
      </c>
      <c r="E803" s="116" t="str">
        <f>IF(SUM(บันทึกข้อมูล!Q803:S803)=0,"",SUM(บันทึกข้อมูล!Q803:S803))</f>
        <v/>
      </c>
      <c r="F803" s="116" t="str">
        <f>IF(SUM(บันทึกข้อมูล!T803:U803)=0,"",SUM(บันทึกข้อมูล!T803:U803))</f>
        <v/>
      </c>
      <c r="G803" s="116" t="str">
        <f>IF(SUM(บันทึกข้อมูล!V803:X803)=0,"",SUM(บันทึกข้อมูล!V803:X803))</f>
        <v/>
      </c>
      <c r="H803" s="130" t="str">
        <f>IF(SUM(บันทึกข้อมูล!F803:X803)=0,"",SUM(บันทึกข้อมูล!F803:X803))</f>
        <v/>
      </c>
      <c r="I803" s="116" t="str">
        <f>IF(SUM(บันทึกข้อมูล!Y803:AD803)=0,"",SUM(บันทึกข้อมูล!Y803:AD803))</f>
        <v/>
      </c>
    </row>
    <row r="804" spans="2:9" x14ac:dyDescent="0.2">
      <c r="B804" s="116" t="str">
        <f>IF(SUM(บันทึกข้อมูล!F804:K804)=0,"",SUM(บันทึกข้อมูล!F804:K804))</f>
        <v/>
      </c>
      <c r="C804" s="116" t="str">
        <f>IF(SUM(บันทึกข้อมูล!L804:M804)=0,"",SUM(บันทึกข้อมูล!L804:M804))</f>
        <v/>
      </c>
      <c r="D804" s="116" t="str">
        <f>IF(SUM(บันทึกข้อมูล!N804:P804)=0,"",SUM(บันทึกข้อมูล!N804:P804))</f>
        <v/>
      </c>
      <c r="E804" s="116" t="str">
        <f>IF(SUM(บันทึกข้อมูล!Q804:S804)=0,"",SUM(บันทึกข้อมูล!Q804:S804))</f>
        <v/>
      </c>
      <c r="F804" s="116" t="str">
        <f>IF(SUM(บันทึกข้อมูล!T804:U804)=0,"",SUM(บันทึกข้อมูล!T804:U804))</f>
        <v/>
      </c>
      <c r="G804" s="116" t="str">
        <f>IF(SUM(บันทึกข้อมูล!V804:X804)=0,"",SUM(บันทึกข้อมูล!V804:X804))</f>
        <v/>
      </c>
      <c r="H804" s="130" t="str">
        <f>IF(SUM(บันทึกข้อมูล!F804:X804)=0,"",SUM(บันทึกข้อมูล!F804:X804))</f>
        <v/>
      </c>
      <c r="I804" s="116" t="str">
        <f>IF(SUM(บันทึกข้อมูล!Y804:AD804)=0,"",SUM(บันทึกข้อมูล!Y804:AD804))</f>
        <v/>
      </c>
    </row>
    <row r="805" spans="2:9" x14ac:dyDescent="0.2">
      <c r="B805" s="116" t="str">
        <f>IF(SUM(บันทึกข้อมูล!F805:K805)=0,"",SUM(บันทึกข้อมูล!F805:K805))</f>
        <v/>
      </c>
      <c r="C805" s="116" t="str">
        <f>IF(SUM(บันทึกข้อมูล!L805:M805)=0,"",SUM(บันทึกข้อมูล!L805:M805))</f>
        <v/>
      </c>
      <c r="D805" s="116" t="str">
        <f>IF(SUM(บันทึกข้อมูล!N805:P805)=0,"",SUM(บันทึกข้อมูล!N805:P805))</f>
        <v/>
      </c>
      <c r="E805" s="116" t="str">
        <f>IF(SUM(บันทึกข้อมูล!Q805:S805)=0,"",SUM(บันทึกข้อมูล!Q805:S805))</f>
        <v/>
      </c>
      <c r="F805" s="116" t="str">
        <f>IF(SUM(บันทึกข้อมูล!T805:U805)=0,"",SUM(บันทึกข้อมูล!T805:U805))</f>
        <v/>
      </c>
      <c r="G805" s="116" t="str">
        <f>IF(SUM(บันทึกข้อมูล!V805:X805)=0,"",SUM(บันทึกข้อมูล!V805:X805))</f>
        <v/>
      </c>
      <c r="H805" s="130" t="str">
        <f>IF(SUM(บันทึกข้อมูล!F805:X805)=0,"",SUM(บันทึกข้อมูล!F805:X805))</f>
        <v/>
      </c>
      <c r="I805" s="116" t="str">
        <f>IF(SUM(บันทึกข้อมูล!Y805:AD805)=0,"",SUM(บันทึกข้อมูล!Y805:AD805))</f>
        <v/>
      </c>
    </row>
    <row r="806" spans="2:9" x14ac:dyDescent="0.2">
      <c r="B806" s="116" t="str">
        <f>IF(SUM(บันทึกข้อมูล!F806:K806)=0,"",SUM(บันทึกข้อมูล!F806:K806))</f>
        <v/>
      </c>
      <c r="C806" s="116" t="str">
        <f>IF(SUM(บันทึกข้อมูล!L806:M806)=0,"",SUM(บันทึกข้อมูล!L806:M806))</f>
        <v/>
      </c>
      <c r="D806" s="116" t="str">
        <f>IF(SUM(บันทึกข้อมูล!N806:P806)=0,"",SUM(บันทึกข้อมูล!N806:P806))</f>
        <v/>
      </c>
      <c r="E806" s="116" t="str">
        <f>IF(SUM(บันทึกข้อมูล!Q806:S806)=0,"",SUM(บันทึกข้อมูล!Q806:S806))</f>
        <v/>
      </c>
      <c r="F806" s="116" t="str">
        <f>IF(SUM(บันทึกข้อมูล!T806:U806)=0,"",SUM(บันทึกข้อมูล!T806:U806))</f>
        <v/>
      </c>
      <c r="G806" s="116" t="str">
        <f>IF(SUM(บันทึกข้อมูล!V806:X806)=0,"",SUM(บันทึกข้อมูล!V806:X806))</f>
        <v/>
      </c>
      <c r="H806" s="130" t="str">
        <f>IF(SUM(บันทึกข้อมูล!F806:X806)=0,"",SUM(บันทึกข้อมูล!F806:X806))</f>
        <v/>
      </c>
      <c r="I806" s="116" t="str">
        <f>IF(SUM(บันทึกข้อมูล!Y806:AD806)=0,"",SUM(บันทึกข้อมูล!Y806:AD806))</f>
        <v/>
      </c>
    </row>
    <row r="807" spans="2:9" x14ac:dyDescent="0.2">
      <c r="B807" s="116" t="str">
        <f>IF(SUM(บันทึกข้อมูล!F807:K807)=0,"",SUM(บันทึกข้อมูล!F807:K807))</f>
        <v/>
      </c>
      <c r="C807" s="116" t="str">
        <f>IF(SUM(บันทึกข้อมูล!L807:M807)=0,"",SUM(บันทึกข้อมูล!L807:M807))</f>
        <v/>
      </c>
      <c r="D807" s="116" t="str">
        <f>IF(SUM(บันทึกข้อมูล!N807:P807)=0,"",SUM(บันทึกข้อมูล!N807:P807))</f>
        <v/>
      </c>
      <c r="E807" s="116" t="str">
        <f>IF(SUM(บันทึกข้อมูล!Q807:S807)=0,"",SUM(บันทึกข้อมูล!Q807:S807))</f>
        <v/>
      </c>
      <c r="F807" s="116" t="str">
        <f>IF(SUM(บันทึกข้อมูล!T807:U807)=0,"",SUM(บันทึกข้อมูล!T807:U807))</f>
        <v/>
      </c>
      <c r="G807" s="116" t="str">
        <f>IF(SUM(บันทึกข้อมูล!V807:X807)=0,"",SUM(บันทึกข้อมูล!V807:X807))</f>
        <v/>
      </c>
      <c r="H807" s="130" t="str">
        <f>IF(SUM(บันทึกข้อมูล!F807:X807)=0,"",SUM(บันทึกข้อมูล!F807:X807))</f>
        <v/>
      </c>
      <c r="I807" s="116" t="str">
        <f>IF(SUM(บันทึกข้อมูล!Y807:AD807)=0,"",SUM(บันทึกข้อมูล!Y807:AD807))</f>
        <v/>
      </c>
    </row>
    <row r="808" spans="2:9" x14ac:dyDescent="0.2">
      <c r="B808" s="116" t="str">
        <f>IF(SUM(บันทึกข้อมูล!F808:K808)=0,"",SUM(บันทึกข้อมูล!F808:K808))</f>
        <v/>
      </c>
      <c r="C808" s="116" t="str">
        <f>IF(SUM(บันทึกข้อมูล!L808:M808)=0,"",SUM(บันทึกข้อมูล!L808:M808))</f>
        <v/>
      </c>
      <c r="D808" s="116" t="str">
        <f>IF(SUM(บันทึกข้อมูล!N808:P808)=0,"",SUM(บันทึกข้อมูล!N808:P808))</f>
        <v/>
      </c>
      <c r="E808" s="116" t="str">
        <f>IF(SUM(บันทึกข้อมูล!Q808:S808)=0,"",SUM(บันทึกข้อมูล!Q808:S808))</f>
        <v/>
      </c>
      <c r="F808" s="116" t="str">
        <f>IF(SUM(บันทึกข้อมูล!T808:U808)=0,"",SUM(บันทึกข้อมูล!T808:U808))</f>
        <v/>
      </c>
      <c r="G808" s="116" t="str">
        <f>IF(SUM(บันทึกข้อมูล!V808:X808)=0,"",SUM(บันทึกข้อมูล!V808:X808))</f>
        <v/>
      </c>
      <c r="H808" s="130" t="str">
        <f>IF(SUM(บันทึกข้อมูล!F808:X808)=0,"",SUM(บันทึกข้อมูล!F808:X808))</f>
        <v/>
      </c>
      <c r="I808" s="116" t="str">
        <f>IF(SUM(บันทึกข้อมูล!Y808:AD808)=0,"",SUM(บันทึกข้อมูล!Y808:AD808))</f>
        <v/>
      </c>
    </row>
    <row r="809" spans="2:9" x14ac:dyDescent="0.2">
      <c r="B809" s="116" t="str">
        <f>IF(SUM(บันทึกข้อมูล!F809:K809)=0,"",SUM(บันทึกข้อมูล!F809:K809))</f>
        <v/>
      </c>
      <c r="C809" s="116" t="str">
        <f>IF(SUM(บันทึกข้อมูล!L809:M809)=0,"",SUM(บันทึกข้อมูล!L809:M809))</f>
        <v/>
      </c>
      <c r="D809" s="116" t="str">
        <f>IF(SUM(บันทึกข้อมูล!N809:P809)=0,"",SUM(บันทึกข้อมูล!N809:P809))</f>
        <v/>
      </c>
      <c r="E809" s="116" t="str">
        <f>IF(SUM(บันทึกข้อมูล!Q809:S809)=0,"",SUM(บันทึกข้อมูล!Q809:S809))</f>
        <v/>
      </c>
      <c r="F809" s="116" t="str">
        <f>IF(SUM(บันทึกข้อมูล!T809:U809)=0,"",SUM(บันทึกข้อมูล!T809:U809))</f>
        <v/>
      </c>
      <c r="G809" s="116" t="str">
        <f>IF(SUM(บันทึกข้อมูล!V809:X809)=0,"",SUM(บันทึกข้อมูล!V809:X809))</f>
        <v/>
      </c>
      <c r="H809" s="130" t="str">
        <f>IF(SUM(บันทึกข้อมูล!F809:X809)=0,"",SUM(บันทึกข้อมูล!F809:X809))</f>
        <v/>
      </c>
      <c r="I809" s="116" t="str">
        <f>IF(SUM(บันทึกข้อมูล!Y809:AD809)=0,"",SUM(บันทึกข้อมูล!Y809:AD809))</f>
        <v/>
      </c>
    </row>
    <row r="810" spans="2:9" x14ac:dyDescent="0.2">
      <c r="B810" s="116" t="str">
        <f>IF(SUM(บันทึกข้อมูล!F810:K810)=0,"",SUM(บันทึกข้อมูล!F810:K810))</f>
        <v/>
      </c>
      <c r="C810" s="116" t="str">
        <f>IF(SUM(บันทึกข้อมูล!L810:M810)=0,"",SUM(บันทึกข้อมูล!L810:M810))</f>
        <v/>
      </c>
      <c r="D810" s="116" t="str">
        <f>IF(SUM(บันทึกข้อมูล!N810:P810)=0,"",SUM(บันทึกข้อมูล!N810:P810))</f>
        <v/>
      </c>
      <c r="E810" s="116" t="str">
        <f>IF(SUM(บันทึกข้อมูล!Q810:S810)=0,"",SUM(บันทึกข้อมูล!Q810:S810))</f>
        <v/>
      </c>
      <c r="F810" s="116" t="str">
        <f>IF(SUM(บันทึกข้อมูล!T810:U810)=0,"",SUM(บันทึกข้อมูล!T810:U810))</f>
        <v/>
      </c>
      <c r="G810" s="116" t="str">
        <f>IF(SUM(บันทึกข้อมูล!V810:X810)=0,"",SUM(บันทึกข้อมูล!V810:X810))</f>
        <v/>
      </c>
      <c r="H810" s="130" t="str">
        <f>IF(SUM(บันทึกข้อมูล!F810:X810)=0,"",SUM(บันทึกข้อมูล!F810:X810))</f>
        <v/>
      </c>
      <c r="I810" s="116" t="str">
        <f>IF(SUM(บันทึกข้อมูล!Y810:AD810)=0,"",SUM(บันทึกข้อมูล!Y810:AD810))</f>
        <v/>
      </c>
    </row>
    <row r="811" spans="2:9" x14ac:dyDescent="0.2">
      <c r="B811" s="116" t="str">
        <f>IF(SUM(บันทึกข้อมูล!F811:K811)=0,"",SUM(บันทึกข้อมูล!F811:K811))</f>
        <v/>
      </c>
      <c r="C811" s="116" t="str">
        <f>IF(SUM(บันทึกข้อมูล!L811:M811)=0,"",SUM(บันทึกข้อมูล!L811:M811))</f>
        <v/>
      </c>
      <c r="D811" s="116" t="str">
        <f>IF(SUM(บันทึกข้อมูล!N811:P811)=0,"",SUM(บันทึกข้อมูล!N811:P811))</f>
        <v/>
      </c>
      <c r="E811" s="116" t="str">
        <f>IF(SUM(บันทึกข้อมูล!Q811:S811)=0,"",SUM(บันทึกข้อมูล!Q811:S811))</f>
        <v/>
      </c>
      <c r="F811" s="116" t="str">
        <f>IF(SUM(บันทึกข้อมูล!T811:U811)=0,"",SUM(บันทึกข้อมูล!T811:U811))</f>
        <v/>
      </c>
      <c r="G811" s="116" t="str">
        <f>IF(SUM(บันทึกข้อมูล!V811:X811)=0,"",SUM(บันทึกข้อมูล!V811:X811))</f>
        <v/>
      </c>
      <c r="H811" s="130" t="str">
        <f>IF(SUM(บันทึกข้อมูล!F811:X811)=0,"",SUM(บันทึกข้อมูล!F811:X811))</f>
        <v/>
      </c>
      <c r="I811" s="116" t="str">
        <f>IF(SUM(บันทึกข้อมูล!Y811:AD811)=0,"",SUM(บันทึกข้อมูล!Y811:AD811))</f>
        <v/>
      </c>
    </row>
    <row r="812" spans="2:9" x14ac:dyDescent="0.2">
      <c r="B812" s="116" t="str">
        <f>IF(SUM(บันทึกข้อมูล!F812:K812)=0,"",SUM(บันทึกข้อมูล!F812:K812))</f>
        <v/>
      </c>
      <c r="C812" s="116" t="str">
        <f>IF(SUM(บันทึกข้อมูล!L812:M812)=0,"",SUM(บันทึกข้อมูล!L812:M812))</f>
        <v/>
      </c>
      <c r="D812" s="116" t="str">
        <f>IF(SUM(บันทึกข้อมูล!N812:P812)=0,"",SUM(บันทึกข้อมูล!N812:P812))</f>
        <v/>
      </c>
      <c r="E812" s="116" t="str">
        <f>IF(SUM(บันทึกข้อมูล!Q812:S812)=0,"",SUM(บันทึกข้อมูล!Q812:S812))</f>
        <v/>
      </c>
      <c r="F812" s="116" t="str">
        <f>IF(SUM(บันทึกข้อมูล!T812:U812)=0,"",SUM(บันทึกข้อมูล!T812:U812))</f>
        <v/>
      </c>
      <c r="G812" s="116" t="str">
        <f>IF(SUM(บันทึกข้อมูล!V812:X812)=0,"",SUM(บันทึกข้อมูล!V812:X812))</f>
        <v/>
      </c>
      <c r="H812" s="130" t="str">
        <f>IF(SUM(บันทึกข้อมูล!F812:X812)=0,"",SUM(บันทึกข้อมูล!F812:X812))</f>
        <v/>
      </c>
      <c r="I812" s="116" t="str">
        <f>IF(SUM(บันทึกข้อมูล!Y812:AD812)=0,"",SUM(บันทึกข้อมูล!Y812:AD812))</f>
        <v/>
      </c>
    </row>
    <row r="813" spans="2:9" x14ac:dyDescent="0.2">
      <c r="B813" s="116" t="str">
        <f>IF(SUM(บันทึกข้อมูล!F813:K813)=0,"",SUM(บันทึกข้อมูล!F813:K813))</f>
        <v/>
      </c>
      <c r="C813" s="116" t="str">
        <f>IF(SUM(บันทึกข้อมูล!L813:M813)=0,"",SUM(บันทึกข้อมูล!L813:M813))</f>
        <v/>
      </c>
      <c r="D813" s="116" t="str">
        <f>IF(SUM(บันทึกข้อมูล!N813:P813)=0,"",SUM(บันทึกข้อมูล!N813:P813))</f>
        <v/>
      </c>
      <c r="E813" s="116" t="str">
        <f>IF(SUM(บันทึกข้อมูล!Q813:S813)=0,"",SUM(บันทึกข้อมูล!Q813:S813))</f>
        <v/>
      </c>
      <c r="F813" s="116" t="str">
        <f>IF(SUM(บันทึกข้อมูล!T813:U813)=0,"",SUM(บันทึกข้อมูล!T813:U813))</f>
        <v/>
      </c>
      <c r="G813" s="116" t="str">
        <f>IF(SUM(บันทึกข้อมูล!V813:X813)=0,"",SUM(บันทึกข้อมูล!V813:X813))</f>
        <v/>
      </c>
      <c r="H813" s="130" t="str">
        <f>IF(SUM(บันทึกข้อมูล!F813:X813)=0,"",SUM(บันทึกข้อมูล!F813:X813))</f>
        <v/>
      </c>
      <c r="I813" s="116" t="str">
        <f>IF(SUM(บันทึกข้อมูล!Y813:AD813)=0,"",SUM(บันทึกข้อมูล!Y813:AD813))</f>
        <v/>
      </c>
    </row>
    <row r="814" spans="2:9" x14ac:dyDescent="0.2">
      <c r="B814" s="116" t="str">
        <f>IF(SUM(บันทึกข้อมูล!F814:K814)=0,"",SUM(บันทึกข้อมูล!F814:K814))</f>
        <v/>
      </c>
      <c r="C814" s="116" t="str">
        <f>IF(SUM(บันทึกข้อมูล!L814:M814)=0,"",SUM(บันทึกข้อมูล!L814:M814))</f>
        <v/>
      </c>
      <c r="D814" s="116" t="str">
        <f>IF(SUM(บันทึกข้อมูล!N814:P814)=0,"",SUM(บันทึกข้อมูล!N814:P814))</f>
        <v/>
      </c>
      <c r="E814" s="116" t="str">
        <f>IF(SUM(บันทึกข้อมูล!Q814:S814)=0,"",SUM(บันทึกข้อมูล!Q814:S814))</f>
        <v/>
      </c>
      <c r="F814" s="116" t="str">
        <f>IF(SUM(บันทึกข้อมูล!T814:U814)=0,"",SUM(บันทึกข้อมูล!T814:U814))</f>
        <v/>
      </c>
      <c r="G814" s="116" t="str">
        <f>IF(SUM(บันทึกข้อมูล!V814:X814)=0,"",SUM(บันทึกข้อมูล!V814:X814))</f>
        <v/>
      </c>
      <c r="H814" s="130" t="str">
        <f>IF(SUM(บันทึกข้อมูล!F814:X814)=0,"",SUM(บันทึกข้อมูล!F814:X814))</f>
        <v/>
      </c>
      <c r="I814" s="116" t="str">
        <f>IF(SUM(บันทึกข้อมูล!Y814:AD814)=0,"",SUM(บันทึกข้อมูล!Y814:AD814))</f>
        <v/>
      </c>
    </row>
    <row r="815" spans="2:9" x14ac:dyDescent="0.2">
      <c r="B815" s="116" t="str">
        <f>IF(SUM(บันทึกข้อมูล!F815:K815)=0,"",SUM(บันทึกข้อมูล!F815:K815))</f>
        <v/>
      </c>
      <c r="C815" s="116" t="str">
        <f>IF(SUM(บันทึกข้อมูล!L815:M815)=0,"",SUM(บันทึกข้อมูล!L815:M815))</f>
        <v/>
      </c>
      <c r="D815" s="116" t="str">
        <f>IF(SUM(บันทึกข้อมูล!N815:P815)=0,"",SUM(บันทึกข้อมูล!N815:P815))</f>
        <v/>
      </c>
      <c r="E815" s="116" t="str">
        <f>IF(SUM(บันทึกข้อมูล!Q815:S815)=0,"",SUM(บันทึกข้อมูล!Q815:S815))</f>
        <v/>
      </c>
      <c r="F815" s="116" t="str">
        <f>IF(SUM(บันทึกข้อมูล!T815:U815)=0,"",SUM(บันทึกข้อมูล!T815:U815))</f>
        <v/>
      </c>
      <c r="G815" s="116" t="str">
        <f>IF(SUM(บันทึกข้อมูล!V815:X815)=0,"",SUM(บันทึกข้อมูล!V815:X815))</f>
        <v/>
      </c>
      <c r="H815" s="130" t="str">
        <f>IF(SUM(บันทึกข้อมูล!F815:X815)=0,"",SUM(บันทึกข้อมูล!F815:X815))</f>
        <v/>
      </c>
      <c r="I815" s="116" t="str">
        <f>IF(SUM(บันทึกข้อมูล!Y815:AD815)=0,"",SUM(บันทึกข้อมูล!Y815:AD815))</f>
        <v/>
      </c>
    </row>
    <row r="816" spans="2:9" x14ac:dyDescent="0.2">
      <c r="B816" s="116" t="str">
        <f>IF(SUM(บันทึกข้อมูล!F816:K816)=0,"",SUM(บันทึกข้อมูล!F816:K816))</f>
        <v/>
      </c>
      <c r="C816" s="116" t="str">
        <f>IF(SUM(บันทึกข้อมูล!L816:M816)=0,"",SUM(บันทึกข้อมูล!L816:M816))</f>
        <v/>
      </c>
      <c r="D816" s="116" t="str">
        <f>IF(SUM(บันทึกข้อมูล!N816:P816)=0,"",SUM(บันทึกข้อมูล!N816:P816))</f>
        <v/>
      </c>
      <c r="E816" s="116" t="str">
        <f>IF(SUM(บันทึกข้อมูล!Q816:S816)=0,"",SUM(บันทึกข้อมูล!Q816:S816))</f>
        <v/>
      </c>
      <c r="F816" s="116" t="str">
        <f>IF(SUM(บันทึกข้อมูล!T816:U816)=0,"",SUM(บันทึกข้อมูล!T816:U816))</f>
        <v/>
      </c>
      <c r="G816" s="116" t="str">
        <f>IF(SUM(บันทึกข้อมูล!V816:X816)=0,"",SUM(บันทึกข้อมูล!V816:X816))</f>
        <v/>
      </c>
      <c r="H816" s="130" t="str">
        <f>IF(SUM(บันทึกข้อมูล!F816:X816)=0,"",SUM(บันทึกข้อมูล!F816:X816))</f>
        <v/>
      </c>
      <c r="I816" s="116" t="str">
        <f>IF(SUM(บันทึกข้อมูล!Y816:AD816)=0,"",SUM(บันทึกข้อมูล!Y816:AD816))</f>
        <v/>
      </c>
    </row>
    <row r="817" spans="2:9" x14ac:dyDescent="0.2">
      <c r="B817" s="116" t="str">
        <f>IF(SUM(บันทึกข้อมูล!F817:K817)=0,"",SUM(บันทึกข้อมูล!F817:K817))</f>
        <v/>
      </c>
      <c r="C817" s="116" t="str">
        <f>IF(SUM(บันทึกข้อมูล!L817:M817)=0,"",SUM(บันทึกข้อมูล!L817:M817))</f>
        <v/>
      </c>
      <c r="D817" s="116" t="str">
        <f>IF(SUM(บันทึกข้อมูล!N817:P817)=0,"",SUM(บันทึกข้อมูล!N817:P817))</f>
        <v/>
      </c>
      <c r="E817" s="116" t="str">
        <f>IF(SUM(บันทึกข้อมูล!Q817:S817)=0,"",SUM(บันทึกข้อมูล!Q817:S817))</f>
        <v/>
      </c>
      <c r="F817" s="116" t="str">
        <f>IF(SUM(บันทึกข้อมูล!T817:U817)=0,"",SUM(บันทึกข้อมูล!T817:U817))</f>
        <v/>
      </c>
      <c r="G817" s="116" t="str">
        <f>IF(SUM(บันทึกข้อมูล!V817:X817)=0,"",SUM(บันทึกข้อมูล!V817:X817))</f>
        <v/>
      </c>
      <c r="H817" s="130" t="str">
        <f>IF(SUM(บันทึกข้อมูล!F817:X817)=0,"",SUM(บันทึกข้อมูล!F817:X817))</f>
        <v/>
      </c>
      <c r="I817" s="116" t="str">
        <f>IF(SUM(บันทึกข้อมูล!Y817:AD817)=0,"",SUM(บันทึกข้อมูล!Y817:AD817))</f>
        <v/>
      </c>
    </row>
    <row r="818" spans="2:9" x14ac:dyDescent="0.2">
      <c r="B818" s="116" t="str">
        <f>IF(SUM(บันทึกข้อมูล!F818:K818)=0,"",SUM(บันทึกข้อมูล!F818:K818))</f>
        <v/>
      </c>
      <c r="C818" s="116" t="str">
        <f>IF(SUM(บันทึกข้อมูล!L818:M818)=0,"",SUM(บันทึกข้อมูล!L818:M818))</f>
        <v/>
      </c>
      <c r="D818" s="116" t="str">
        <f>IF(SUM(บันทึกข้อมูล!N818:P818)=0,"",SUM(บันทึกข้อมูล!N818:P818))</f>
        <v/>
      </c>
      <c r="E818" s="116" t="str">
        <f>IF(SUM(บันทึกข้อมูล!Q818:S818)=0,"",SUM(บันทึกข้อมูล!Q818:S818))</f>
        <v/>
      </c>
      <c r="F818" s="116" t="str">
        <f>IF(SUM(บันทึกข้อมูล!T818:U818)=0,"",SUM(บันทึกข้อมูล!T818:U818))</f>
        <v/>
      </c>
      <c r="G818" s="116" t="str">
        <f>IF(SUM(บันทึกข้อมูล!V818:X818)=0,"",SUM(บันทึกข้อมูล!V818:X818))</f>
        <v/>
      </c>
      <c r="H818" s="130" t="str">
        <f>IF(SUM(บันทึกข้อมูล!F818:X818)=0,"",SUM(บันทึกข้อมูล!F818:X818))</f>
        <v/>
      </c>
      <c r="I818" s="116" t="str">
        <f>IF(SUM(บันทึกข้อมูล!Y818:AD818)=0,"",SUM(บันทึกข้อมูล!Y818:AD818))</f>
        <v/>
      </c>
    </row>
    <row r="819" spans="2:9" x14ac:dyDescent="0.2">
      <c r="B819" s="116" t="str">
        <f>IF(SUM(บันทึกข้อมูล!F819:K819)=0,"",SUM(บันทึกข้อมูล!F819:K819))</f>
        <v/>
      </c>
      <c r="C819" s="116" t="str">
        <f>IF(SUM(บันทึกข้อมูล!L819:M819)=0,"",SUM(บันทึกข้อมูล!L819:M819))</f>
        <v/>
      </c>
      <c r="D819" s="116" t="str">
        <f>IF(SUM(บันทึกข้อมูล!N819:P819)=0,"",SUM(บันทึกข้อมูล!N819:P819))</f>
        <v/>
      </c>
      <c r="E819" s="116" t="str">
        <f>IF(SUM(บันทึกข้อมูล!Q819:S819)=0,"",SUM(บันทึกข้อมูล!Q819:S819))</f>
        <v/>
      </c>
      <c r="F819" s="116" t="str">
        <f>IF(SUM(บันทึกข้อมูล!T819:U819)=0,"",SUM(บันทึกข้อมูล!T819:U819))</f>
        <v/>
      </c>
      <c r="G819" s="116" t="str">
        <f>IF(SUM(บันทึกข้อมูล!V819:X819)=0,"",SUM(บันทึกข้อมูล!V819:X819))</f>
        <v/>
      </c>
      <c r="H819" s="130" t="str">
        <f>IF(SUM(บันทึกข้อมูล!F819:X819)=0,"",SUM(บันทึกข้อมูล!F819:X819))</f>
        <v/>
      </c>
      <c r="I819" s="116" t="str">
        <f>IF(SUM(บันทึกข้อมูล!Y819:AD819)=0,"",SUM(บันทึกข้อมูล!Y819:AD819))</f>
        <v/>
      </c>
    </row>
    <row r="820" spans="2:9" x14ac:dyDescent="0.2">
      <c r="B820" s="116" t="str">
        <f>IF(SUM(บันทึกข้อมูล!F820:K820)=0,"",SUM(บันทึกข้อมูล!F820:K820))</f>
        <v/>
      </c>
      <c r="C820" s="116" t="str">
        <f>IF(SUM(บันทึกข้อมูล!L820:M820)=0,"",SUM(บันทึกข้อมูล!L820:M820))</f>
        <v/>
      </c>
      <c r="D820" s="116" t="str">
        <f>IF(SUM(บันทึกข้อมูล!N820:P820)=0,"",SUM(บันทึกข้อมูล!N820:P820))</f>
        <v/>
      </c>
      <c r="E820" s="116" t="str">
        <f>IF(SUM(บันทึกข้อมูล!Q820:S820)=0,"",SUM(บันทึกข้อมูล!Q820:S820))</f>
        <v/>
      </c>
      <c r="F820" s="116" t="str">
        <f>IF(SUM(บันทึกข้อมูล!T820:U820)=0,"",SUM(บันทึกข้อมูล!T820:U820))</f>
        <v/>
      </c>
      <c r="G820" s="116" t="str">
        <f>IF(SUM(บันทึกข้อมูล!V820:X820)=0,"",SUM(บันทึกข้อมูล!V820:X820))</f>
        <v/>
      </c>
      <c r="H820" s="130" t="str">
        <f>IF(SUM(บันทึกข้อมูล!F820:X820)=0,"",SUM(บันทึกข้อมูล!F820:X820))</f>
        <v/>
      </c>
      <c r="I820" s="116" t="str">
        <f>IF(SUM(บันทึกข้อมูล!Y820:AD820)=0,"",SUM(บันทึกข้อมูล!Y820:AD820))</f>
        <v/>
      </c>
    </row>
    <row r="821" spans="2:9" x14ac:dyDescent="0.2">
      <c r="B821" s="116" t="str">
        <f>IF(SUM(บันทึกข้อมูล!F821:K821)=0,"",SUM(บันทึกข้อมูล!F821:K821))</f>
        <v/>
      </c>
      <c r="C821" s="116" t="str">
        <f>IF(SUM(บันทึกข้อมูล!L821:M821)=0,"",SUM(บันทึกข้อมูล!L821:M821))</f>
        <v/>
      </c>
      <c r="D821" s="116" t="str">
        <f>IF(SUM(บันทึกข้อมูล!N821:P821)=0,"",SUM(บันทึกข้อมูล!N821:P821))</f>
        <v/>
      </c>
      <c r="E821" s="116" t="str">
        <f>IF(SUM(บันทึกข้อมูล!Q821:S821)=0,"",SUM(บันทึกข้อมูล!Q821:S821))</f>
        <v/>
      </c>
      <c r="F821" s="116" t="str">
        <f>IF(SUM(บันทึกข้อมูล!T821:U821)=0,"",SUM(บันทึกข้อมูล!T821:U821))</f>
        <v/>
      </c>
      <c r="G821" s="116" t="str">
        <f>IF(SUM(บันทึกข้อมูล!V821:X821)=0,"",SUM(บันทึกข้อมูล!V821:X821))</f>
        <v/>
      </c>
      <c r="H821" s="130" t="str">
        <f>IF(SUM(บันทึกข้อมูล!F821:X821)=0,"",SUM(บันทึกข้อมูล!F821:X821))</f>
        <v/>
      </c>
      <c r="I821" s="116" t="str">
        <f>IF(SUM(บันทึกข้อมูล!Y821:AD821)=0,"",SUM(บันทึกข้อมูล!Y821:AD821))</f>
        <v/>
      </c>
    </row>
    <row r="822" spans="2:9" x14ac:dyDescent="0.2">
      <c r="B822" s="116" t="str">
        <f>IF(SUM(บันทึกข้อมูล!F822:K822)=0,"",SUM(บันทึกข้อมูล!F822:K822))</f>
        <v/>
      </c>
      <c r="C822" s="116" t="str">
        <f>IF(SUM(บันทึกข้อมูล!L822:M822)=0,"",SUM(บันทึกข้อมูล!L822:M822))</f>
        <v/>
      </c>
      <c r="D822" s="116" t="str">
        <f>IF(SUM(บันทึกข้อมูล!N822:P822)=0,"",SUM(บันทึกข้อมูล!N822:P822))</f>
        <v/>
      </c>
      <c r="E822" s="116" t="str">
        <f>IF(SUM(บันทึกข้อมูล!Q822:S822)=0,"",SUM(บันทึกข้อมูล!Q822:S822))</f>
        <v/>
      </c>
      <c r="F822" s="116" t="str">
        <f>IF(SUM(บันทึกข้อมูล!T822:U822)=0,"",SUM(บันทึกข้อมูล!T822:U822))</f>
        <v/>
      </c>
      <c r="G822" s="116" t="str">
        <f>IF(SUM(บันทึกข้อมูล!V822:X822)=0,"",SUM(บันทึกข้อมูล!V822:X822))</f>
        <v/>
      </c>
      <c r="H822" s="130" t="str">
        <f>IF(SUM(บันทึกข้อมูล!F822:X822)=0,"",SUM(บันทึกข้อมูล!F822:X822))</f>
        <v/>
      </c>
      <c r="I822" s="116" t="str">
        <f>IF(SUM(บันทึกข้อมูล!Y822:AD822)=0,"",SUM(บันทึกข้อมูล!Y822:AD822))</f>
        <v/>
      </c>
    </row>
    <row r="823" spans="2:9" x14ac:dyDescent="0.2">
      <c r="B823" s="116" t="str">
        <f>IF(SUM(บันทึกข้อมูล!F823:K823)=0,"",SUM(บันทึกข้อมูล!F823:K823))</f>
        <v/>
      </c>
      <c r="C823" s="116" t="str">
        <f>IF(SUM(บันทึกข้อมูล!L823:M823)=0,"",SUM(บันทึกข้อมูล!L823:M823))</f>
        <v/>
      </c>
      <c r="D823" s="116" t="str">
        <f>IF(SUM(บันทึกข้อมูล!N823:P823)=0,"",SUM(บันทึกข้อมูล!N823:P823))</f>
        <v/>
      </c>
      <c r="E823" s="116" t="str">
        <f>IF(SUM(บันทึกข้อมูล!Q823:S823)=0,"",SUM(บันทึกข้อมูล!Q823:S823))</f>
        <v/>
      </c>
      <c r="F823" s="116" t="str">
        <f>IF(SUM(บันทึกข้อมูล!T823:U823)=0,"",SUM(บันทึกข้อมูล!T823:U823))</f>
        <v/>
      </c>
      <c r="G823" s="116" t="str">
        <f>IF(SUM(บันทึกข้อมูล!V823:X823)=0,"",SUM(บันทึกข้อมูล!V823:X823))</f>
        <v/>
      </c>
      <c r="H823" s="130" t="str">
        <f>IF(SUM(บันทึกข้อมูล!F823:X823)=0,"",SUM(บันทึกข้อมูล!F823:X823))</f>
        <v/>
      </c>
      <c r="I823" s="116" t="str">
        <f>IF(SUM(บันทึกข้อมูล!Y823:AD823)=0,"",SUM(บันทึกข้อมูล!Y823:AD823))</f>
        <v/>
      </c>
    </row>
    <row r="824" spans="2:9" x14ac:dyDescent="0.2">
      <c r="B824" s="116" t="str">
        <f>IF(SUM(บันทึกข้อมูล!F824:K824)=0,"",SUM(บันทึกข้อมูล!F824:K824))</f>
        <v/>
      </c>
      <c r="C824" s="116" t="str">
        <f>IF(SUM(บันทึกข้อมูล!L824:M824)=0,"",SUM(บันทึกข้อมูล!L824:M824))</f>
        <v/>
      </c>
      <c r="D824" s="116" t="str">
        <f>IF(SUM(บันทึกข้อมูล!N824:P824)=0,"",SUM(บันทึกข้อมูล!N824:P824))</f>
        <v/>
      </c>
      <c r="E824" s="116" t="str">
        <f>IF(SUM(บันทึกข้อมูล!Q824:S824)=0,"",SUM(บันทึกข้อมูล!Q824:S824))</f>
        <v/>
      </c>
      <c r="F824" s="116" t="str">
        <f>IF(SUM(บันทึกข้อมูล!T824:U824)=0,"",SUM(บันทึกข้อมูล!T824:U824))</f>
        <v/>
      </c>
      <c r="G824" s="116" t="str">
        <f>IF(SUM(บันทึกข้อมูล!V824:X824)=0,"",SUM(บันทึกข้อมูล!V824:X824))</f>
        <v/>
      </c>
      <c r="H824" s="130" t="str">
        <f>IF(SUM(บันทึกข้อมูล!F824:X824)=0,"",SUM(บันทึกข้อมูล!F824:X824))</f>
        <v/>
      </c>
      <c r="I824" s="116" t="str">
        <f>IF(SUM(บันทึกข้อมูล!Y824:AD824)=0,"",SUM(บันทึกข้อมูล!Y824:AD824))</f>
        <v/>
      </c>
    </row>
    <row r="825" spans="2:9" x14ac:dyDescent="0.2">
      <c r="B825" s="116" t="str">
        <f>IF(SUM(บันทึกข้อมูล!F825:K825)=0,"",SUM(บันทึกข้อมูล!F825:K825))</f>
        <v/>
      </c>
      <c r="C825" s="116" t="str">
        <f>IF(SUM(บันทึกข้อมูล!L825:M825)=0,"",SUM(บันทึกข้อมูล!L825:M825))</f>
        <v/>
      </c>
      <c r="D825" s="116" t="str">
        <f>IF(SUM(บันทึกข้อมูล!N825:P825)=0,"",SUM(บันทึกข้อมูล!N825:P825))</f>
        <v/>
      </c>
      <c r="E825" s="116" t="str">
        <f>IF(SUM(บันทึกข้อมูล!Q825:S825)=0,"",SUM(บันทึกข้อมูล!Q825:S825))</f>
        <v/>
      </c>
      <c r="F825" s="116" t="str">
        <f>IF(SUM(บันทึกข้อมูล!T825:U825)=0,"",SUM(บันทึกข้อมูล!T825:U825))</f>
        <v/>
      </c>
      <c r="G825" s="116" t="str">
        <f>IF(SUM(บันทึกข้อมูล!V825:X825)=0,"",SUM(บันทึกข้อมูล!V825:X825))</f>
        <v/>
      </c>
      <c r="H825" s="130" t="str">
        <f>IF(SUM(บันทึกข้อมูล!F825:X825)=0,"",SUM(บันทึกข้อมูล!F825:X825))</f>
        <v/>
      </c>
      <c r="I825" s="116" t="str">
        <f>IF(SUM(บันทึกข้อมูล!Y825:AD825)=0,"",SUM(บันทึกข้อมูล!Y825:AD825))</f>
        <v/>
      </c>
    </row>
    <row r="826" spans="2:9" x14ac:dyDescent="0.2">
      <c r="B826" s="116" t="str">
        <f>IF(SUM(บันทึกข้อมูล!F826:K826)=0,"",SUM(บันทึกข้อมูล!F826:K826))</f>
        <v/>
      </c>
      <c r="C826" s="116" t="str">
        <f>IF(SUM(บันทึกข้อมูล!L826:M826)=0,"",SUM(บันทึกข้อมูล!L826:M826))</f>
        <v/>
      </c>
      <c r="D826" s="116" t="str">
        <f>IF(SUM(บันทึกข้อมูล!N826:P826)=0,"",SUM(บันทึกข้อมูล!N826:P826))</f>
        <v/>
      </c>
      <c r="E826" s="116" t="str">
        <f>IF(SUM(บันทึกข้อมูล!Q826:S826)=0,"",SUM(บันทึกข้อมูล!Q826:S826))</f>
        <v/>
      </c>
      <c r="F826" s="116" t="str">
        <f>IF(SUM(บันทึกข้อมูล!T826:U826)=0,"",SUM(บันทึกข้อมูล!T826:U826))</f>
        <v/>
      </c>
      <c r="G826" s="116" t="str">
        <f>IF(SUM(บันทึกข้อมูล!V826:X826)=0,"",SUM(บันทึกข้อมูล!V826:X826))</f>
        <v/>
      </c>
      <c r="H826" s="130" t="str">
        <f>IF(SUM(บันทึกข้อมูล!F826:X826)=0,"",SUM(บันทึกข้อมูล!F826:X826))</f>
        <v/>
      </c>
      <c r="I826" s="116" t="str">
        <f>IF(SUM(บันทึกข้อมูล!Y826:AD826)=0,"",SUM(บันทึกข้อมูล!Y826:AD826))</f>
        <v/>
      </c>
    </row>
    <row r="827" spans="2:9" x14ac:dyDescent="0.2">
      <c r="B827" s="116" t="str">
        <f>IF(SUM(บันทึกข้อมูล!F827:K827)=0,"",SUM(บันทึกข้อมูล!F827:K827))</f>
        <v/>
      </c>
      <c r="C827" s="116" t="str">
        <f>IF(SUM(บันทึกข้อมูล!L827:M827)=0,"",SUM(บันทึกข้อมูล!L827:M827))</f>
        <v/>
      </c>
      <c r="D827" s="116" t="str">
        <f>IF(SUM(บันทึกข้อมูล!N827:P827)=0,"",SUM(บันทึกข้อมูล!N827:P827))</f>
        <v/>
      </c>
      <c r="E827" s="116" t="str">
        <f>IF(SUM(บันทึกข้อมูล!Q827:S827)=0,"",SUM(บันทึกข้อมูล!Q827:S827))</f>
        <v/>
      </c>
      <c r="F827" s="116" t="str">
        <f>IF(SUM(บันทึกข้อมูล!T827:U827)=0,"",SUM(บันทึกข้อมูล!T827:U827))</f>
        <v/>
      </c>
      <c r="G827" s="116" t="str">
        <f>IF(SUM(บันทึกข้อมูล!V827:X827)=0,"",SUM(บันทึกข้อมูล!V827:X827))</f>
        <v/>
      </c>
      <c r="H827" s="130" t="str">
        <f>IF(SUM(บันทึกข้อมูล!F827:X827)=0,"",SUM(บันทึกข้อมูล!F827:X827))</f>
        <v/>
      </c>
      <c r="I827" s="116" t="str">
        <f>IF(SUM(บันทึกข้อมูล!Y827:AD827)=0,"",SUM(บันทึกข้อมูล!Y827:AD827))</f>
        <v/>
      </c>
    </row>
    <row r="828" spans="2:9" x14ac:dyDescent="0.2">
      <c r="B828" s="116" t="str">
        <f>IF(SUM(บันทึกข้อมูล!F828:K828)=0,"",SUM(บันทึกข้อมูล!F828:K828))</f>
        <v/>
      </c>
      <c r="C828" s="116" t="str">
        <f>IF(SUM(บันทึกข้อมูล!L828:M828)=0,"",SUM(บันทึกข้อมูล!L828:M828))</f>
        <v/>
      </c>
      <c r="D828" s="116" t="str">
        <f>IF(SUM(บันทึกข้อมูล!N828:P828)=0,"",SUM(บันทึกข้อมูล!N828:P828))</f>
        <v/>
      </c>
      <c r="E828" s="116" t="str">
        <f>IF(SUM(บันทึกข้อมูล!Q828:S828)=0,"",SUM(บันทึกข้อมูล!Q828:S828))</f>
        <v/>
      </c>
      <c r="F828" s="116" t="str">
        <f>IF(SUM(บันทึกข้อมูล!T828:U828)=0,"",SUM(บันทึกข้อมูล!T828:U828))</f>
        <v/>
      </c>
      <c r="G828" s="116" t="str">
        <f>IF(SUM(บันทึกข้อมูล!V828:X828)=0,"",SUM(บันทึกข้อมูล!V828:X828))</f>
        <v/>
      </c>
      <c r="H828" s="130" t="str">
        <f>IF(SUM(บันทึกข้อมูล!F828:X828)=0,"",SUM(บันทึกข้อมูล!F828:X828))</f>
        <v/>
      </c>
      <c r="I828" s="116" t="str">
        <f>IF(SUM(บันทึกข้อมูล!Y828:AD828)=0,"",SUM(บันทึกข้อมูล!Y828:AD828))</f>
        <v/>
      </c>
    </row>
    <row r="829" spans="2:9" x14ac:dyDescent="0.2">
      <c r="B829" s="116" t="str">
        <f>IF(SUM(บันทึกข้อมูล!F829:K829)=0,"",SUM(บันทึกข้อมูล!F829:K829))</f>
        <v/>
      </c>
      <c r="C829" s="116" t="str">
        <f>IF(SUM(บันทึกข้อมูล!L829:M829)=0,"",SUM(บันทึกข้อมูล!L829:M829))</f>
        <v/>
      </c>
      <c r="D829" s="116" t="str">
        <f>IF(SUM(บันทึกข้อมูล!N829:P829)=0,"",SUM(บันทึกข้อมูล!N829:P829))</f>
        <v/>
      </c>
      <c r="E829" s="116" t="str">
        <f>IF(SUM(บันทึกข้อมูล!Q829:S829)=0,"",SUM(บันทึกข้อมูล!Q829:S829))</f>
        <v/>
      </c>
      <c r="F829" s="116" t="str">
        <f>IF(SUM(บันทึกข้อมูล!T829:U829)=0,"",SUM(บันทึกข้อมูล!T829:U829))</f>
        <v/>
      </c>
      <c r="G829" s="116" t="str">
        <f>IF(SUM(บันทึกข้อมูล!V829:X829)=0,"",SUM(บันทึกข้อมูล!V829:X829))</f>
        <v/>
      </c>
      <c r="H829" s="130" t="str">
        <f>IF(SUM(บันทึกข้อมูล!F829:X829)=0,"",SUM(บันทึกข้อมูล!F829:X829))</f>
        <v/>
      </c>
      <c r="I829" s="116" t="str">
        <f>IF(SUM(บันทึกข้อมูล!Y829:AD829)=0,"",SUM(บันทึกข้อมูล!Y829:AD829))</f>
        <v/>
      </c>
    </row>
    <row r="830" spans="2:9" x14ac:dyDescent="0.2">
      <c r="B830" s="116" t="str">
        <f>IF(SUM(บันทึกข้อมูล!F830:K830)=0,"",SUM(บันทึกข้อมูล!F830:K830))</f>
        <v/>
      </c>
      <c r="C830" s="116" t="str">
        <f>IF(SUM(บันทึกข้อมูล!L830:M830)=0,"",SUM(บันทึกข้อมูล!L830:M830))</f>
        <v/>
      </c>
      <c r="D830" s="116" t="str">
        <f>IF(SUM(บันทึกข้อมูล!N830:P830)=0,"",SUM(บันทึกข้อมูล!N830:P830))</f>
        <v/>
      </c>
      <c r="E830" s="116" t="str">
        <f>IF(SUM(บันทึกข้อมูล!Q830:S830)=0,"",SUM(บันทึกข้อมูล!Q830:S830))</f>
        <v/>
      </c>
      <c r="F830" s="116" t="str">
        <f>IF(SUM(บันทึกข้อมูล!T830:U830)=0,"",SUM(บันทึกข้อมูล!T830:U830))</f>
        <v/>
      </c>
      <c r="G830" s="116" t="str">
        <f>IF(SUM(บันทึกข้อมูล!V830:X830)=0,"",SUM(บันทึกข้อมูล!V830:X830))</f>
        <v/>
      </c>
      <c r="H830" s="130" t="str">
        <f>IF(SUM(บันทึกข้อมูล!F830:X830)=0,"",SUM(บันทึกข้อมูล!F830:X830))</f>
        <v/>
      </c>
      <c r="I830" s="116" t="str">
        <f>IF(SUM(บันทึกข้อมูล!Y830:AD830)=0,"",SUM(บันทึกข้อมูล!Y830:AD830))</f>
        <v/>
      </c>
    </row>
    <row r="831" spans="2:9" x14ac:dyDescent="0.2">
      <c r="B831" s="116" t="str">
        <f>IF(SUM(บันทึกข้อมูล!F831:K831)=0,"",SUM(บันทึกข้อมูล!F831:K831))</f>
        <v/>
      </c>
      <c r="C831" s="116" t="str">
        <f>IF(SUM(บันทึกข้อมูล!L831:M831)=0,"",SUM(บันทึกข้อมูล!L831:M831))</f>
        <v/>
      </c>
      <c r="D831" s="116" t="str">
        <f>IF(SUM(บันทึกข้อมูล!N831:P831)=0,"",SUM(บันทึกข้อมูล!N831:P831))</f>
        <v/>
      </c>
      <c r="E831" s="116" t="str">
        <f>IF(SUM(บันทึกข้อมูล!Q831:S831)=0,"",SUM(บันทึกข้อมูล!Q831:S831))</f>
        <v/>
      </c>
      <c r="F831" s="116" t="str">
        <f>IF(SUM(บันทึกข้อมูล!T831:U831)=0,"",SUM(บันทึกข้อมูล!T831:U831))</f>
        <v/>
      </c>
      <c r="G831" s="116" t="str">
        <f>IF(SUM(บันทึกข้อมูล!V831:X831)=0,"",SUM(บันทึกข้อมูล!V831:X831))</f>
        <v/>
      </c>
      <c r="H831" s="130" t="str">
        <f>IF(SUM(บันทึกข้อมูล!F831:X831)=0,"",SUM(บันทึกข้อมูล!F831:X831))</f>
        <v/>
      </c>
      <c r="I831" s="116" t="str">
        <f>IF(SUM(บันทึกข้อมูล!Y831:AD831)=0,"",SUM(บันทึกข้อมูล!Y831:AD831))</f>
        <v/>
      </c>
    </row>
    <row r="832" spans="2:9" x14ac:dyDescent="0.2">
      <c r="B832" s="116" t="str">
        <f>IF(SUM(บันทึกข้อมูล!F832:K832)=0,"",SUM(บันทึกข้อมูล!F832:K832))</f>
        <v/>
      </c>
      <c r="C832" s="116" t="str">
        <f>IF(SUM(บันทึกข้อมูล!L832:M832)=0,"",SUM(บันทึกข้อมูล!L832:M832))</f>
        <v/>
      </c>
      <c r="D832" s="116" t="str">
        <f>IF(SUM(บันทึกข้อมูล!N832:P832)=0,"",SUM(บันทึกข้อมูล!N832:P832))</f>
        <v/>
      </c>
      <c r="E832" s="116" t="str">
        <f>IF(SUM(บันทึกข้อมูล!Q832:S832)=0,"",SUM(บันทึกข้อมูล!Q832:S832))</f>
        <v/>
      </c>
      <c r="F832" s="116" t="str">
        <f>IF(SUM(บันทึกข้อมูล!T832:U832)=0,"",SUM(บันทึกข้อมูล!T832:U832))</f>
        <v/>
      </c>
      <c r="G832" s="116" t="str">
        <f>IF(SUM(บันทึกข้อมูล!V832:X832)=0,"",SUM(บันทึกข้อมูล!V832:X832))</f>
        <v/>
      </c>
      <c r="H832" s="130" t="str">
        <f>IF(SUM(บันทึกข้อมูล!F832:X832)=0,"",SUM(บันทึกข้อมูล!F832:X832))</f>
        <v/>
      </c>
      <c r="I832" s="116" t="str">
        <f>IF(SUM(บันทึกข้อมูล!Y832:AD832)=0,"",SUM(บันทึกข้อมูล!Y832:AD832))</f>
        <v/>
      </c>
    </row>
    <row r="833" spans="2:9" x14ac:dyDescent="0.2">
      <c r="B833" s="116" t="str">
        <f>IF(SUM(บันทึกข้อมูล!F833:K833)=0,"",SUM(บันทึกข้อมูล!F833:K833))</f>
        <v/>
      </c>
      <c r="C833" s="116" t="str">
        <f>IF(SUM(บันทึกข้อมูล!L833:M833)=0,"",SUM(บันทึกข้อมูล!L833:M833))</f>
        <v/>
      </c>
      <c r="D833" s="116" t="str">
        <f>IF(SUM(บันทึกข้อมูล!N833:P833)=0,"",SUM(บันทึกข้อมูล!N833:P833))</f>
        <v/>
      </c>
      <c r="E833" s="116" t="str">
        <f>IF(SUM(บันทึกข้อมูล!Q833:S833)=0,"",SUM(บันทึกข้อมูล!Q833:S833))</f>
        <v/>
      </c>
      <c r="F833" s="116" t="str">
        <f>IF(SUM(บันทึกข้อมูล!T833:U833)=0,"",SUM(บันทึกข้อมูล!T833:U833))</f>
        <v/>
      </c>
      <c r="G833" s="116" t="str">
        <f>IF(SUM(บันทึกข้อมูล!V833:X833)=0,"",SUM(บันทึกข้อมูล!V833:X833))</f>
        <v/>
      </c>
      <c r="H833" s="130" t="str">
        <f>IF(SUM(บันทึกข้อมูล!F833:X833)=0,"",SUM(บันทึกข้อมูล!F833:X833))</f>
        <v/>
      </c>
      <c r="I833" s="116" t="str">
        <f>IF(SUM(บันทึกข้อมูล!Y833:AD833)=0,"",SUM(บันทึกข้อมูล!Y833:AD833))</f>
        <v/>
      </c>
    </row>
    <row r="834" spans="2:9" x14ac:dyDescent="0.2">
      <c r="B834" s="116" t="str">
        <f>IF(SUM(บันทึกข้อมูล!F834:K834)=0,"",SUM(บันทึกข้อมูล!F834:K834))</f>
        <v/>
      </c>
      <c r="C834" s="116" t="str">
        <f>IF(SUM(บันทึกข้อมูล!L834:M834)=0,"",SUM(บันทึกข้อมูล!L834:M834))</f>
        <v/>
      </c>
      <c r="D834" s="116" t="str">
        <f>IF(SUM(บันทึกข้อมูล!N834:P834)=0,"",SUM(บันทึกข้อมูล!N834:P834))</f>
        <v/>
      </c>
      <c r="E834" s="116" t="str">
        <f>IF(SUM(บันทึกข้อมูล!Q834:S834)=0,"",SUM(บันทึกข้อมูล!Q834:S834))</f>
        <v/>
      </c>
      <c r="F834" s="116" t="str">
        <f>IF(SUM(บันทึกข้อมูล!T834:U834)=0,"",SUM(บันทึกข้อมูล!T834:U834))</f>
        <v/>
      </c>
      <c r="G834" s="116" t="str">
        <f>IF(SUM(บันทึกข้อมูล!V834:X834)=0,"",SUM(บันทึกข้อมูล!V834:X834))</f>
        <v/>
      </c>
      <c r="H834" s="130" t="str">
        <f>IF(SUM(บันทึกข้อมูล!F834:X834)=0,"",SUM(บันทึกข้อมูล!F834:X834))</f>
        <v/>
      </c>
      <c r="I834" s="116" t="str">
        <f>IF(SUM(บันทึกข้อมูล!Y834:AD834)=0,"",SUM(บันทึกข้อมูล!Y834:AD834))</f>
        <v/>
      </c>
    </row>
    <row r="835" spans="2:9" x14ac:dyDescent="0.2">
      <c r="B835" s="116" t="str">
        <f>IF(SUM(บันทึกข้อมูล!F835:K835)=0,"",SUM(บันทึกข้อมูล!F835:K835))</f>
        <v/>
      </c>
      <c r="C835" s="116" t="str">
        <f>IF(SUM(บันทึกข้อมูล!L835:M835)=0,"",SUM(บันทึกข้อมูล!L835:M835))</f>
        <v/>
      </c>
      <c r="D835" s="116" t="str">
        <f>IF(SUM(บันทึกข้อมูล!N835:P835)=0,"",SUM(บันทึกข้อมูล!N835:P835))</f>
        <v/>
      </c>
      <c r="E835" s="116" t="str">
        <f>IF(SUM(บันทึกข้อมูล!Q835:S835)=0,"",SUM(บันทึกข้อมูล!Q835:S835))</f>
        <v/>
      </c>
      <c r="F835" s="116" t="str">
        <f>IF(SUM(บันทึกข้อมูล!T835:U835)=0,"",SUM(บันทึกข้อมูล!T835:U835))</f>
        <v/>
      </c>
      <c r="G835" s="116" t="str">
        <f>IF(SUM(บันทึกข้อมูล!V835:X835)=0,"",SUM(บันทึกข้อมูล!V835:X835))</f>
        <v/>
      </c>
      <c r="H835" s="130" t="str">
        <f>IF(SUM(บันทึกข้อมูล!F835:X835)=0,"",SUM(บันทึกข้อมูล!F835:X835))</f>
        <v/>
      </c>
      <c r="I835" s="116" t="str">
        <f>IF(SUM(บันทึกข้อมูล!Y835:AD835)=0,"",SUM(บันทึกข้อมูล!Y835:AD835))</f>
        <v/>
      </c>
    </row>
    <row r="836" spans="2:9" x14ac:dyDescent="0.2">
      <c r="B836" s="116" t="str">
        <f>IF(SUM(บันทึกข้อมูล!F836:K836)=0,"",SUM(บันทึกข้อมูล!F836:K836))</f>
        <v/>
      </c>
      <c r="C836" s="116" t="str">
        <f>IF(SUM(บันทึกข้อมูล!L836:M836)=0,"",SUM(บันทึกข้อมูล!L836:M836))</f>
        <v/>
      </c>
      <c r="D836" s="116" t="str">
        <f>IF(SUM(บันทึกข้อมูล!N836:P836)=0,"",SUM(บันทึกข้อมูล!N836:P836))</f>
        <v/>
      </c>
      <c r="E836" s="116" t="str">
        <f>IF(SUM(บันทึกข้อมูล!Q836:S836)=0,"",SUM(บันทึกข้อมูล!Q836:S836))</f>
        <v/>
      </c>
      <c r="F836" s="116" t="str">
        <f>IF(SUM(บันทึกข้อมูล!T836:U836)=0,"",SUM(บันทึกข้อมูล!T836:U836))</f>
        <v/>
      </c>
      <c r="G836" s="116" t="str">
        <f>IF(SUM(บันทึกข้อมูล!V836:X836)=0,"",SUM(บันทึกข้อมูล!V836:X836))</f>
        <v/>
      </c>
      <c r="H836" s="130" t="str">
        <f>IF(SUM(บันทึกข้อมูล!F836:X836)=0,"",SUM(บันทึกข้อมูล!F836:X836))</f>
        <v/>
      </c>
      <c r="I836" s="116" t="str">
        <f>IF(SUM(บันทึกข้อมูล!Y836:AD836)=0,"",SUM(บันทึกข้อมูล!Y836:AD836))</f>
        <v/>
      </c>
    </row>
    <row r="837" spans="2:9" x14ac:dyDescent="0.2">
      <c r="B837" s="116" t="str">
        <f>IF(SUM(บันทึกข้อมูล!F837:K837)=0,"",SUM(บันทึกข้อมูล!F837:K837))</f>
        <v/>
      </c>
      <c r="C837" s="116" t="str">
        <f>IF(SUM(บันทึกข้อมูล!L837:M837)=0,"",SUM(บันทึกข้อมูล!L837:M837))</f>
        <v/>
      </c>
      <c r="D837" s="116" t="str">
        <f>IF(SUM(บันทึกข้อมูล!N837:P837)=0,"",SUM(บันทึกข้อมูล!N837:P837))</f>
        <v/>
      </c>
      <c r="E837" s="116" t="str">
        <f>IF(SUM(บันทึกข้อมูล!Q837:S837)=0,"",SUM(บันทึกข้อมูล!Q837:S837))</f>
        <v/>
      </c>
      <c r="F837" s="116" t="str">
        <f>IF(SUM(บันทึกข้อมูล!T837:U837)=0,"",SUM(บันทึกข้อมูล!T837:U837))</f>
        <v/>
      </c>
      <c r="G837" s="116" t="str">
        <f>IF(SUM(บันทึกข้อมูล!V837:X837)=0,"",SUM(บันทึกข้อมูล!V837:X837))</f>
        <v/>
      </c>
      <c r="H837" s="130" t="str">
        <f>IF(SUM(บันทึกข้อมูล!F837:X837)=0,"",SUM(บันทึกข้อมูล!F837:X837))</f>
        <v/>
      </c>
      <c r="I837" s="116" t="str">
        <f>IF(SUM(บันทึกข้อมูล!Y837:AD837)=0,"",SUM(บันทึกข้อมูล!Y837:AD837))</f>
        <v/>
      </c>
    </row>
    <row r="838" spans="2:9" x14ac:dyDescent="0.2">
      <c r="B838" s="116" t="str">
        <f>IF(SUM(บันทึกข้อมูล!F838:K838)=0,"",SUM(บันทึกข้อมูล!F838:K838))</f>
        <v/>
      </c>
      <c r="C838" s="116" t="str">
        <f>IF(SUM(บันทึกข้อมูล!L838:M838)=0,"",SUM(บันทึกข้อมูล!L838:M838))</f>
        <v/>
      </c>
      <c r="D838" s="116" t="str">
        <f>IF(SUM(บันทึกข้อมูล!N838:P838)=0,"",SUM(บันทึกข้อมูล!N838:P838))</f>
        <v/>
      </c>
      <c r="E838" s="116" t="str">
        <f>IF(SUM(บันทึกข้อมูล!Q838:S838)=0,"",SUM(บันทึกข้อมูล!Q838:S838))</f>
        <v/>
      </c>
      <c r="F838" s="116" t="str">
        <f>IF(SUM(บันทึกข้อมูล!T838:U838)=0,"",SUM(บันทึกข้อมูล!T838:U838))</f>
        <v/>
      </c>
      <c r="G838" s="116" t="str">
        <f>IF(SUM(บันทึกข้อมูล!V838:X838)=0,"",SUM(บันทึกข้อมูล!V838:X838))</f>
        <v/>
      </c>
      <c r="H838" s="130" t="str">
        <f>IF(SUM(บันทึกข้อมูล!F838:X838)=0,"",SUM(บันทึกข้อมูล!F838:X838))</f>
        <v/>
      </c>
      <c r="I838" s="116" t="str">
        <f>IF(SUM(บันทึกข้อมูล!Y838:AD838)=0,"",SUM(บันทึกข้อมูล!Y838:AD838))</f>
        <v/>
      </c>
    </row>
    <row r="839" spans="2:9" x14ac:dyDescent="0.2">
      <c r="B839" s="116" t="str">
        <f>IF(SUM(บันทึกข้อมูล!F839:K839)=0,"",SUM(บันทึกข้อมูล!F839:K839))</f>
        <v/>
      </c>
      <c r="C839" s="116" t="str">
        <f>IF(SUM(บันทึกข้อมูล!L839:M839)=0,"",SUM(บันทึกข้อมูล!L839:M839))</f>
        <v/>
      </c>
      <c r="D839" s="116" t="str">
        <f>IF(SUM(บันทึกข้อมูล!N839:P839)=0,"",SUM(บันทึกข้อมูล!N839:P839))</f>
        <v/>
      </c>
      <c r="E839" s="116" t="str">
        <f>IF(SUM(บันทึกข้อมูล!Q839:S839)=0,"",SUM(บันทึกข้อมูล!Q839:S839))</f>
        <v/>
      </c>
      <c r="F839" s="116" t="str">
        <f>IF(SUM(บันทึกข้อมูล!T839:U839)=0,"",SUM(บันทึกข้อมูล!T839:U839))</f>
        <v/>
      </c>
      <c r="G839" s="116" t="str">
        <f>IF(SUM(บันทึกข้อมูล!V839:X839)=0,"",SUM(บันทึกข้อมูล!V839:X839))</f>
        <v/>
      </c>
      <c r="H839" s="130" t="str">
        <f>IF(SUM(บันทึกข้อมูล!F839:X839)=0,"",SUM(บันทึกข้อมูล!F839:X839))</f>
        <v/>
      </c>
      <c r="I839" s="116" t="str">
        <f>IF(SUM(บันทึกข้อมูล!Y839:AD839)=0,"",SUM(บันทึกข้อมูล!Y839:AD839))</f>
        <v/>
      </c>
    </row>
    <row r="840" spans="2:9" x14ac:dyDescent="0.2">
      <c r="B840" s="116" t="str">
        <f>IF(SUM(บันทึกข้อมูล!F840:K840)=0,"",SUM(บันทึกข้อมูล!F840:K840))</f>
        <v/>
      </c>
      <c r="C840" s="116" t="str">
        <f>IF(SUM(บันทึกข้อมูล!L840:M840)=0,"",SUM(บันทึกข้อมูล!L840:M840))</f>
        <v/>
      </c>
      <c r="D840" s="116" t="str">
        <f>IF(SUM(บันทึกข้อมูล!N840:P840)=0,"",SUM(บันทึกข้อมูล!N840:P840))</f>
        <v/>
      </c>
      <c r="E840" s="116" t="str">
        <f>IF(SUM(บันทึกข้อมูล!Q840:S840)=0,"",SUM(บันทึกข้อมูล!Q840:S840))</f>
        <v/>
      </c>
      <c r="F840" s="116" t="str">
        <f>IF(SUM(บันทึกข้อมูล!T840:U840)=0,"",SUM(บันทึกข้อมูล!T840:U840))</f>
        <v/>
      </c>
      <c r="G840" s="116" t="str">
        <f>IF(SUM(บันทึกข้อมูล!V840:X840)=0,"",SUM(บันทึกข้อมูล!V840:X840))</f>
        <v/>
      </c>
      <c r="H840" s="130" t="str">
        <f>IF(SUM(บันทึกข้อมูล!F840:X840)=0,"",SUM(บันทึกข้อมูล!F840:X840))</f>
        <v/>
      </c>
      <c r="I840" s="116" t="str">
        <f>IF(SUM(บันทึกข้อมูล!Y840:AD840)=0,"",SUM(บันทึกข้อมูล!Y840:AD840))</f>
        <v/>
      </c>
    </row>
    <row r="841" spans="2:9" x14ac:dyDescent="0.2">
      <c r="B841" s="116" t="str">
        <f>IF(SUM(บันทึกข้อมูล!F841:K841)=0,"",SUM(บันทึกข้อมูล!F841:K841))</f>
        <v/>
      </c>
      <c r="C841" s="116" t="str">
        <f>IF(SUM(บันทึกข้อมูล!L841:M841)=0,"",SUM(บันทึกข้อมูล!L841:M841))</f>
        <v/>
      </c>
      <c r="D841" s="116" t="str">
        <f>IF(SUM(บันทึกข้อมูล!N841:P841)=0,"",SUM(บันทึกข้อมูล!N841:P841))</f>
        <v/>
      </c>
      <c r="E841" s="116" t="str">
        <f>IF(SUM(บันทึกข้อมูล!Q841:S841)=0,"",SUM(บันทึกข้อมูล!Q841:S841))</f>
        <v/>
      </c>
      <c r="F841" s="116" t="str">
        <f>IF(SUM(บันทึกข้อมูล!T841:U841)=0,"",SUM(บันทึกข้อมูล!T841:U841))</f>
        <v/>
      </c>
      <c r="G841" s="116" t="str">
        <f>IF(SUM(บันทึกข้อมูล!V841:X841)=0,"",SUM(บันทึกข้อมูล!V841:X841))</f>
        <v/>
      </c>
      <c r="H841" s="130" t="str">
        <f>IF(SUM(บันทึกข้อมูล!F841:X841)=0,"",SUM(บันทึกข้อมูล!F841:X841))</f>
        <v/>
      </c>
      <c r="I841" s="116" t="str">
        <f>IF(SUM(บันทึกข้อมูล!Y841:AD841)=0,"",SUM(บันทึกข้อมูล!Y841:AD841))</f>
        <v/>
      </c>
    </row>
    <row r="842" spans="2:9" x14ac:dyDescent="0.2">
      <c r="B842" s="116" t="str">
        <f>IF(SUM(บันทึกข้อมูล!F842:K842)=0,"",SUM(บันทึกข้อมูล!F842:K842))</f>
        <v/>
      </c>
      <c r="C842" s="116" t="str">
        <f>IF(SUM(บันทึกข้อมูล!L842:M842)=0,"",SUM(บันทึกข้อมูล!L842:M842))</f>
        <v/>
      </c>
      <c r="D842" s="116" t="str">
        <f>IF(SUM(บันทึกข้อมูล!N842:P842)=0,"",SUM(บันทึกข้อมูล!N842:P842))</f>
        <v/>
      </c>
      <c r="E842" s="116" t="str">
        <f>IF(SUM(บันทึกข้อมูล!Q842:S842)=0,"",SUM(บันทึกข้อมูล!Q842:S842))</f>
        <v/>
      </c>
      <c r="F842" s="116" t="str">
        <f>IF(SUM(บันทึกข้อมูล!T842:U842)=0,"",SUM(บันทึกข้อมูล!T842:U842))</f>
        <v/>
      </c>
      <c r="G842" s="116" t="str">
        <f>IF(SUM(บันทึกข้อมูล!V842:X842)=0,"",SUM(บันทึกข้อมูล!V842:X842))</f>
        <v/>
      </c>
      <c r="H842" s="130" t="str">
        <f>IF(SUM(บันทึกข้อมูล!F842:X842)=0,"",SUM(บันทึกข้อมูล!F842:X842))</f>
        <v/>
      </c>
      <c r="I842" s="116" t="str">
        <f>IF(SUM(บันทึกข้อมูล!Y842:AD842)=0,"",SUM(บันทึกข้อมูล!Y842:AD842))</f>
        <v/>
      </c>
    </row>
    <row r="843" spans="2:9" x14ac:dyDescent="0.2">
      <c r="B843" s="116" t="str">
        <f>IF(SUM(บันทึกข้อมูล!F843:K843)=0,"",SUM(บันทึกข้อมูล!F843:K843))</f>
        <v/>
      </c>
      <c r="C843" s="116" t="str">
        <f>IF(SUM(บันทึกข้อมูล!L843:M843)=0,"",SUM(บันทึกข้อมูล!L843:M843))</f>
        <v/>
      </c>
      <c r="D843" s="116" t="str">
        <f>IF(SUM(บันทึกข้อมูล!N843:P843)=0,"",SUM(บันทึกข้อมูล!N843:P843))</f>
        <v/>
      </c>
      <c r="E843" s="116" t="str">
        <f>IF(SUM(บันทึกข้อมูล!Q843:S843)=0,"",SUM(บันทึกข้อมูล!Q843:S843))</f>
        <v/>
      </c>
      <c r="F843" s="116" t="str">
        <f>IF(SUM(บันทึกข้อมูล!T843:U843)=0,"",SUM(บันทึกข้อมูล!T843:U843))</f>
        <v/>
      </c>
      <c r="G843" s="116" t="str">
        <f>IF(SUM(บันทึกข้อมูล!V843:X843)=0,"",SUM(บันทึกข้อมูล!V843:X843))</f>
        <v/>
      </c>
      <c r="H843" s="130" t="str">
        <f>IF(SUM(บันทึกข้อมูล!F843:X843)=0,"",SUM(บันทึกข้อมูล!F843:X843))</f>
        <v/>
      </c>
      <c r="I843" s="116" t="str">
        <f>IF(SUM(บันทึกข้อมูล!Y843:AD843)=0,"",SUM(บันทึกข้อมูล!Y843:AD843))</f>
        <v/>
      </c>
    </row>
    <row r="844" spans="2:9" x14ac:dyDescent="0.2">
      <c r="B844" s="116" t="str">
        <f>IF(SUM(บันทึกข้อมูล!F844:K844)=0,"",SUM(บันทึกข้อมูล!F844:K844))</f>
        <v/>
      </c>
      <c r="C844" s="116" t="str">
        <f>IF(SUM(บันทึกข้อมูล!L844:M844)=0,"",SUM(บันทึกข้อมูล!L844:M844))</f>
        <v/>
      </c>
      <c r="D844" s="116" t="str">
        <f>IF(SUM(บันทึกข้อมูล!N844:P844)=0,"",SUM(บันทึกข้อมูล!N844:P844))</f>
        <v/>
      </c>
      <c r="E844" s="116" t="str">
        <f>IF(SUM(บันทึกข้อมูล!Q844:S844)=0,"",SUM(บันทึกข้อมูล!Q844:S844))</f>
        <v/>
      </c>
      <c r="F844" s="116" t="str">
        <f>IF(SUM(บันทึกข้อมูล!T844:U844)=0,"",SUM(บันทึกข้อมูล!T844:U844))</f>
        <v/>
      </c>
      <c r="G844" s="116" t="str">
        <f>IF(SUM(บันทึกข้อมูล!V844:X844)=0,"",SUM(บันทึกข้อมูล!V844:X844))</f>
        <v/>
      </c>
      <c r="H844" s="130" t="str">
        <f>IF(SUM(บันทึกข้อมูล!F844:X844)=0,"",SUM(บันทึกข้อมูล!F844:X844))</f>
        <v/>
      </c>
      <c r="I844" s="116" t="str">
        <f>IF(SUM(บันทึกข้อมูล!Y844:AD844)=0,"",SUM(บันทึกข้อมูล!Y844:AD844))</f>
        <v/>
      </c>
    </row>
    <row r="845" spans="2:9" x14ac:dyDescent="0.2">
      <c r="B845" s="116" t="str">
        <f>IF(SUM(บันทึกข้อมูล!F845:K845)=0,"",SUM(บันทึกข้อมูล!F845:K845))</f>
        <v/>
      </c>
      <c r="C845" s="116" t="str">
        <f>IF(SUM(บันทึกข้อมูล!L845:M845)=0,"",SUM(บันทึกข้อมูล!L845:M845))</f>
        <v/>
      </c>
      <c r="D845" s="116" t="str">
        <f>IF(SUM(บันทึกข้อมูล!N845:P845)=0,"",SUM(บันทึกข้อมูล!N845:P845))</f>
        <v/>
      </c>
      <c r="E845" s="116" t="str">
        <f>IF(SUM(บันทึกข้อมูล!Q845:S845)=0,"",SUM(บันทึกข้อมูล!Q845:S845))</f>
        <v/>
      </c>
      <c r="F845" s="116" t="str">
        <f>IF(SUM(บันทึกข้อมูล!T845:U845)=0,"",SUM(บันทึกข้อมูล!T845:U845))</f>
        <v/>
      </c>
      <c r="G845" s="116" t="str">
        <f>IF(SUM(บันทึกข้อมูล!V845:X845)=0,"",SUM(บันทึกข้อมูล!V845:X845))</f>
        <v/>
      </c>
      <c r="H845" s="130" t="str">
        <f>IF(SUM(บันทึกข้อมูล!F845:X845)=0,"",SUM(บันทึกข้อมูล!F845:X845))</f>
        <v/>
      </c>
      <c r="I845" s="116" t="str">
        <f>IF(SUM(บันทึกข้อมูล!Y845:AD845)=0,"",SUM(บันทึกข้อมูล!Y845:AD845))</f>
        <v/>
      </c>
    </row>
    <row r="846" spans="2:9" x14ac:dyDescent="0.2">
      <c r="B846" s="116" t="str">
        <f>IF(SUM(บันทึกข้อมูล!F846:K846)=0,"",SUM(บันทึกข้อมูล!F846:K846))</f>
        <v/>
      </c>
      <c r="C846" s="116" t="str">
        <f>IF(SUM(บันทึกข้อมูล!L846:M846)=0,"",SUM(บันทึกข้อมูล!L846:M846))</f>
        <v/>
      </c>
      <c r="D846" s="116" t="str">
        <f>IF(SUM(บันทึกข้อมูล!N846:P846)=0,"",SUM(บันทึกข้อมูล!N846:P846))</f>
        <v/>
      </c>
      <c r="E846" s="116" t="str">
        <f>IF(SUM(บันทึกข้อมูล!Q846:S846)=0,"",SUM(บันทึกข้อมูล!Q846:S846))</f>
        <v/>
      </c>
      <c r="F846" s="116" t="str">
        <f>IF(SUM(บันทึกข้อมูล!T846:U846)=0,"",SUM(บันทึกข้อมูล!T846:U846))</f>
        <v/>
      </c>
      <c r="G846" s="116" t="str">
        <f>IF(SUM(บันทึกข้อมูล!V846:X846)=0,"",SUM(บันทึกข้อมูล!V846:X846))</f>
        <v/>
      </c>
      <c r="H846" s="130" t="str">
        <f>IF(SUM(บันทึกข้อมูล!F846:X846)=0,"",SUM(บันทึกข้อมูล!F846:X846))</f>
        <v/>
      </c>
      <c r="I846" s="116" t="str">
        <f>IF(SUM(บันทึกข้อมูล!Y846:AD846)=0,"",SUM(บันทึกข้อมูล!Y846:AD846))</f>
        <v/>
      </c>
    </row>
    <row r="847" spans="2:9" x14ac:dyDescent="0.2">
      <c r="B847" s="116" t="str">
        <f>IF(SUM(บันทึกข้อมูล!F847:K847)=0,"",SUM(บันทึกข้อมูล!F847:K847))</f>
        <v/>
      </c>
      <c r="C847" s="116" t="str">
        <f>IF(SUM(บันทึกข้อมูล!L847:M847)=0,"",SUM(บันทึกข้อมูล!L847:M847))</f>
        <v/>
      </c>
      <c r="D847" s="116" t="str">
        <f>IF(SUM(บันทึกข้อมูล!N847:P847)=0,"",SUM(บันทึกข้อมูล!N847:P847))</f>
        <v/>
      </c>
      <c r="E847" s="116" t="str">
        <f>IF(SUM(บันทึกข้อมูล!Q847:S847)=0,"",SUM(บันทึกข้อมูล!Q847:S847))</f>
        <v/>
      </c>
      <c r="F847" s="116" t="str">
        <f>IF(SUM(บันทึกข้อมูล!T847:U847)=0,"",SUM(บันทึกข้อมูล!T847:U847))</f>
        <v/>
      </c>
      <c r="G847" s="116" t="str">
        <f>IF(SUM(บันทึกข้อมูล!V847:X847)=0,"",SUM(บันทึกข้อมูล!V847:X847))</f>
        <v/>
      </c>
      <c r="H847" s="130" t="str">
        <f>IF(SUM(บันทึกข้อมูล!F847:X847)=0,"",SUM(บันทึกข้อมูล!F847:X847))</f>
        <v/>
      </c>
      <c r="I847" s="116" t="str">
        <f>IF(SUM(บันทึกข้อมูล!Y847:AD847)=0,"",SUM(บันทึกข้อมูล!Y847:AD847))</f>
        <v/>
      </c>
    </row>
    <row r="848" spans="2:9" x14ac:dyDescent="0.2">
      <c r="B848" s="116" t="str">
        <f>IF(SUM(บันทึกข้อมูล!F848:K848)=0,"",SUM(บันทึกข้อมูล!F848:K848))</f>
        <v/>
      </c>
      <c r="C848" s="116" t="str">
        <f>IF(SUM(บันทึกข้อมูล!L848:M848)=0,"",SUM(บันทึกข้อมูล!L848:M848))</f>
        <v/>
      </c>
      <c r="D848" s="116" t="str">
        <f>IF(SUM(บันทึกข้อมูล!N848:P848)=0,"",SUM(บันทึกข้อมูล!N848:P848))</f>
        <v/>
      </c>
      <c r="E848" s="116" t="str">
        <f>IF(SUM(บันทึกข้อมูล!Q848:S848)=0,"",SUM(บันทึกข้อมูล!Q848:S848))</f>
        <v/>
      </c>
      <c r="F848" s="116" t="str">
        <f>IF(SUM(บันทึกข้อมูล!T848:U848)=0,"",SUM(บันทึกข้อมูล!T848:U848))</f>
        <v/>
      </c>
      <c r="G848" s="116" t="str">
        <f>IF(SUM(บันทึกข้อมูล!V848:X848)=0,"",SUM(บันทึกข้อมูล!V848:X848))</f>
        <v/>
      </c>
      <c r="H848" s="130" t="str">
        <f>IF(SUM(บันทึกข้อมูล!F848:X848)=0,"",SUM(บันทึกข้อมูล!F848:X848))</f>
        <v/>
      </c>
      <c r="I848" s="116" t="str">
        <f>IF(SUM(บันทึกข้อมูล!Y848:AD848)=0,"",SUM(บันทึกข้อมูล!Y848:AD848))</f>
        <v/>
      </c>
    </row>
    <row r="849" spans="2:9" x14ac:dyDescent="0.2">
      <c r="B849" s="116" t="str">
        <f>IF(SUM(บันทึกข้อมูล!F849:K849)=0,"",SUM(บันทึกข้อมูล!F849:K849))</f>
        <v/>
      </c>
      <c r="C849" s="116" t="str">
        <f>IF(SUM(บันทึกข้อมูล!L849:M849)=0,"",SUM(บันทึกข้อมูล!L849:M849))</f>
        <v/>
      </c>
      <c r="D849" s="116" t="str">
        <f>IF(SUM(บันทึกข้อมูล!N849:P849)=0,"",SUM(บันทึกข้อมูล!N849:P849))</f>
        <v/>
      </c>
      <c r="E849" s="116" t="str">
        <f>IF(SUM(บันทึกข้อมูล!Q849:S849)=0,"",SUM(บันทึกข้อมูล!Q849:S849))</f>
        <v/>
      </c>
      <c r="F849" s="116" t="str">
        <f>IF(SUM(บันทึกข้อมูล!T849:U849)=0,"",SUM(บันทึกข้อมูล!T849:U849))</f>
        <v/>
      </c>
      <c r="G849" s="116" t="str">
        <f>IF(SUM(บันทึกข้อมูล!V849:X849)=0,"",SUM(บันทึกข้อมูล!V849:X849))</f>
        <v/>
      </c>
      <c r="H849" s="130" t="str">
        <f>IF(SUM(บันทึกข้อมูล!F849:X849)=0,"",SUM(บันทึกข้อมูล!F849:X849))</f>
        <v/>
      </c>
      <c r="I849" s="116" t="str">
        <f>IF(SUM(บันทึกข้อมูล!Y849:AD849)=0,"",SUM(บันทึกข้อมูล!Y849:AD849))</f>
        <v/>
      </c>
    </row>
    <row r="850" spans="2:9" x14ac:dyDescent="0.2">
      <c r="B850" s="116" t="str">
        <f>IF(SUM(บันทึกข้อมูล!F850:K850)=0,"",SUM(บันทึกข้อมูล!F850:K850))</f>
        <v/>
      </c>
      <c r="C850" s="116" t="str">
        <f>IF(SUM(บันทึกข้อมูล!L850:M850)=0,"",SUM(บันทึกข้อมูล!L850:M850))</f>
        <v/>
      </c>
      <c r="D850" s="116" t="str">
        <f>IF(SUM(บันทึกข้อมูล!N850:P850)=0,"",SUM(บันทึกข้อมูล!N850:P850))</f>
        <v/>
      </c>
      <c r="E850" s="116" t="str">
        <f>IF(SUM(บันทึกข้อมูล!Q850:S850)=0,"",SUM(บันทึกข้อมูล!Q850:S850))</f>
        <v/>
      </c>
      <c r="F850" s="116" t="str">
        <f>IF(SUM(บันทึกข้อมูล!T850:U850)=0,"",SUM(บันทึกข้อมูล!T850:U850))</f>
        <v/>
      </c>
      <c r="G850" s="116" t="str">
        <f>IF(SUM(บันทึกข้อมูล!V850:X850)=0,"",SUM(บันทึกข้อมูล!V850:X850))</f>
        <v/>
      </c>
      <c r="H850" s="130" t="str">
        <f>IF(SUM(บันทึกข้อมูล!F850:X850)=0,"",SUM(บันทึกข้อมูล!F850:X850))</f>
        <v/>
      </c>
      <c r="I850" s="116" t="str">
        <f>IF(SUM(บันทึกข้อมูล!Y850:AD850)=0,"",SUM(บันทึกข้อมูล!Y850:AD850))</f>
        <v/>
      </c>
    </row>
    <row r="851" spans="2:9" x14ac:dyDescent="0.2">
      <c r="B851" s="116" t="str">
        <f>IF(SUM(บันทึกข้อมูล!F851:K851)=0,"",SUM(บันทึกข้อมูล!F851:K851))</f>
        <v/>
      </c>
      <c r="C851" s="116" t="str">
        <f>IF(SUM(บันทึกข้อมูล!L851:M851)=0,"",SUM(บันทึกข้อมูล!L851:M851))</f>
        <v/>
      </c>
      <c r="D851" s="116" t="str">
        <f>IF(SUM(บันทึกข้อมูล!N851:P851)=0,"",SUM(บันทึกข้อมูล!N851:P851))</f>
        <v/>
      </c>
      <c r="E851" s="116" t="str">
        <f>IF(SUM(บันทึกข้อมูล!Q851:S851)=0,"",SUM(บันทึกข้อมูล!Q851:S851))</f>
        <v/>
      </c>
      <c r="F851" s="116" t="str">
        <f>IF(SUM(บันทึกข้อมูล!T851:U851)=0,"",SUM(บันทึกข้อมูล!T851:U851))</f>
        <v/>
      </c>
      <c r="G851" s="116" t="str">
        <f>IF(SUM(บันทึกข้อมูล!V851:X851)=0,"",SUM(บันทึกข้อมูล!V851:X851))</f>
        <v/>
      </c>
      <c r="H851" s="130" t="str">
        <f>IF(SUM(บันทึกข้อมูล!F851:X851)=0,"",SUM(บันทึกข้อมูล!F851:X851))</f>
        <v/>
      </c>
      <c r="I851" s="116" t="str">
        <f>IF(SUM(บันทึกข้อมูล!Y851:AD851)=0,"",SUM(บันทึกข้อมูล!Y851:AD851))</f>
        <v/>
      </c>
    </row>
    <row r="852" spans="2:9" x14ac:dyDescent="0.2">
      <c r="B852" s="116" t="str">
        <f>IF(SUM(บันทึกข้อมูล!F852:K852)=0,"",SUM(บันทึกข้อมูล!F852:K852))</f>
        <v/>
      </c>
      <c r="C852" s="116" t="str">
        <f>IF(SUM(บันทึกข้อมูล!L852:M852)=0,"",SUM(บันทึกข้อมูล!L852:M852))</f>
        <v/>
      </c>
      <c r="D852" s="116" t="str">
        <f>IF(SUM(บันทึกข้อมูล!N852:P852)=0,"",SUM(บันทึกข้อมูล!N852:P852))</f>
        <v/>
      </c>
      <c r="E852" s="116" t="str">
        <f>IF(SUM(บันทึกข้อมูล!Q852:S852)=0,"",SUM(บันทึกข้อมูล!Q852:S852))</f>
        <v/>
      </c>
      <c r="F852" s="116" t="str">
        <f>IF(SUM(บันทึกข้อมูล!T852:U852)=0,"",SUM(บันทึกข้อมูล!T852:U852))</f>
        <v/>
      </c>
      <c r="G852" s="116" t="str">
        <f>IF(SUM(บันทึกข้อมูล!V852:X852)=0,"",SUM(บันทึกข้อมูล!V852:X852))</f>
        <v/>
      </c>
      <c r="H852" s="130" t="str">
        <f>IF(SUM(บันทึกข้อมูล!F852:X852)=0,"",SUM(บันทึกข้อมูล!F852:X852))</f>
        <v/>
      </c>
      <c r="I852" s="116" t="str">
        <f>IF(SUM(บันทึกข้อมูล!Y852:AD852)=0,"",SUM(บันทึกข้อมูล!Y852:AD852))</f>
        <v/>
      </c>
    </row>
    <row r="853" spans="2:9" x14ac:dyDescent="0.2">
      <c r="B853" s="116" t="str">
        <f>IF(SUM(บันทึกข้อมูล!F853:K853)=0,"",SUM(บันทึกข้อมูล!F853:K853))</f>
        <v/>
      </c>
      <c r="C853" s="116" t="str">
        <f>IF(SUM(บันทึกข้อมูล!L853:M853)=0,"",SUM(บันทึกข้อมูล!L853:M853))</f>
        <v/>
      </c>
      <c r="D853" s="116" t="str">
        <f>IF(SUM(บันทึกข้อมูล!N853:P853)=0,"",SUM(บันทึกข้อมูล!N853:P853))</f>
        <v/>
      </c>
      <c r="E853" s="116" t="str">
        <f>IF(SUM(บันทึกข้อมูล!Q853:S853)=0,"",SUM(บันทึกข้อมูล!Q853:S853))</f>
        <v/>
      </c>
      <c r="F853" s="116" t="str">
        <f>IF(SUM(บันทึกข้อมูล!T853:U853)=0,"",SUM(บันทึกข้อมูล!T853:U853))</f>
        <v/>
      </c>
      <c r="G853" s="116" t="str">
        <f>IF(SUM(บันทึกข้อมูล!V853:X853)=0,"",SUM(บันทึกข้อมูล!V853:X853))</f>
        <v/>
      </c>
      <c r="H853" s="130" t="str">
        <f>IF(SUM(บันทึกข้อมูล!F853:X853)=0,"",SUM(บันทึกข้อมูล!F853:X853))</f>
        <v/>
      </c>
      <c r="I853" s="116" t="str">
        <f>IF(SUM(บันทึกข้อมูล!Y853:AD853)=0,"",SUM(บันทึกข้อมูล!Y853:AD853))</f>
        <v/>
      </c>
    </row>
    <row r="854" spans="2:9" x14ac:dyDescent="0.2">
      <c r="B854" s="116" t="str">
        <f>IF(SUM(บันทึกข้อมูล!F854:K854)=0,"",SUM(บันทึกข้อมูล!F854:K854))</f>
        <v/>
      </c>
      <c r="C854" s="116" t="str">
        <f>IF(SUM(บันทึกข้อมูล!L854:M854)=0,"",SUM(บันทึกข้อมูล!L854:M854))</f>
        <v/>
      </c>
      <c r="D854" s="116" t="str">
        <f>IF(SUM(บันทึกข้อมูล!N854:P854)=0,"",SUM(บันทึกข้อมูล!N854:P854))</f>
        <v/>
      </c>
      <c r="E854" s="116" t="str">
        <f>IF(SUM(บันทึกข้อมูล!Q854:S854)=0,"",SUM(บันทึกข้อมูล!Q854:S854))</f>
        <v/>
      </c>
      <c r="F854" s="116" t="str">
        <f>IF(SUM(บันทึกข้อมูล!T854:U854)=0,"",SUM(บันทึกข้อมูล!T854:U854))</f>
        <v/>
      </c>
      <c r="G854" s="116" t="str">
        <f>IF(SUM(บันทึกข้อมูล!V854:X854)=0,"",SUM(บันทึกข้อมูล!V854:X854))</f>
        <v/>
      </c>
      <c r="H854" s="130" t="str">
        <f>IF(SUM(บันทึกข้อมูล!F854:X854)=0,"",SUM(บันทึกข้อมูล!F854:X854))</f>
        <v/>
      </c>
      <c r="I854" s="116" t="str">
        <f>IF(SUM(บันทึกข้อมูล!Y854:AD854)=0,"",SUM(บันทึกข้อมูล!Y854:AD854))</f>
        <v/>
      </c>
    </row>
    <row r="855" spans="2:9" x14ac:dyDescent="0.2">
      <c r="B855" s="116" t="str">
        <f>IF(SUM(บันทึกข้อมูล!F855:K855)=0,"",SUM(บันทึกข้อมูล!F855:K855))</f>
        <v/>
      </c>
      <c r="C855" s="116" t="str">
        <f>IF(SUM(บันทึกข้อมูล!L855:M855)=0,"",SUM(บันทึกข้อมูล!L855:M855))</f>
        <v/>
      </c>
      <c r="D855" s="116" t="str">
        <f>IF(SUM(บันทึกข้อมูล!N855:P855)=0,"",SUM(บันทึกข้อมูล!N855:P855))</f>
        <v/>
      </c>
      <c r="E855" s="116" t="str">
        <f>IF(SUM(บันทึกข้อมูล!Q855:S855)=0,"",SUM(บันทึกข้อมูล!Q855:S855))</f>
        <v/>
      </c>
      <c r="F855" s="116" t="str">
        <f>IF(SUM(บันทึกข้อมูล!T855:U855)=0,"",SUM(บันทึกข้อมูล!T855:U855))</f>
        <v/>
      </c>
      <c r="G855" s="116" t="str">
        <f>IF(SUM(บันทึกข้อมูล!V855:X855)=0,"",SUM(บันทึกข้อมูล!V855:X855))</f>
        <v/>
      </c>
      <c r="H855" s="130" t="str">
        <f>IF(SUM(บันทึกข้อมูล!F855:X855)=0,"",SUM(บันทึกข้อมูล!F855:X855))</f>
        <v/>
      </c>
      <c r="I855" s="116" t="str">
        <f>IF(SUM(บันทึกข้อมูล!Y855:AD855)=0,"",SUM(บันทึกข้อมูล!Y855:AD855))</f>
        <v/>
      </c>
    </row>
    <row r="856" spans="2:9" x14ac:dyDescent="0.2">
      <c r="B856" s="116" t="str">
        <f>IF(SUM(บันทึกข้อมูล!F856:K856)=0,"",SUM(บันทึกข้อมูล!F856:K856))</f>
        <v/>
      </c>
      <c r="C856" s="116" t="str">
        <f>IF(SUM(บันทึกข้อมูล!L856:M856)=0,"",SUM(บันทึกข้อมูล!L856:M856))</f>
        <v/>
      </c>
      <c r="D856" s="116" t="str">
        <f>IF(SUM(บันทึกข้อมูล!N856:P856)=0,"",SUM(บันทึกข้อมูล!N856:P856))</f>
        <v/>
      </c>
      <c r="E856" s="116" t="str">
        <f>IF(SUM(บันทึกข้อมูล!Q856:S856)=0,"",SUM(บันทึกข้อมูล!Q856:S856))</f>
        <v/>
      </c>
      <c r="F856" s="116" t="str">
        <f>IF(SUM(บันทึกข้อมูล!T856:U856)=0,"",SUM(บันทึกข้อมูล!T856:U856))</f>
        <v/>
      </c>
      <c r="G856" s="116" t="str">
        <f>IF(SUM(บันทึกข้อมูล!V856:X856)=0,"",SUM(บันทึกข้อมูล!V856:X856))</f>
        <v/>
      </c>
      <c r="H856" s="130" t="str">
        <f>IF(SUM(บันทึกข้อมูล!F856:X856)=0,"",SUM(บันทึกข้อมูล!F856:X856))</f>
        <v/>
      </c>
      <c r="I856" s="116" t="str">
        <f>IF(SUM(บันทึกข้อมูล!Y856:AD856)=0,"",SUM(บันทึกข้อมูล!Y856:AD856))</f>
        <v/>
      </c>
    </row>
    <row r="857" spans="2:9" x14ac:dyDescent="0.2">
      <c r="B857" s="116" t="str">
        <f>IF(SUM(บันทึกข้อมูล!F857:K857)=0,"",SUM(บันทึกข้อมูล!F857:K857))</f>
        <v/>
      </c>
      <c r="C857" s="116" t="str">
        <f>IF(SUM(บันทึกข้อมูล!L857:M857)=0,"",SUM(บันทึกข้อมูล!L857:M857))</f>
        <v/>
      </c>
      <c r="D857" s="116" t="str">
        <f>IF(SUM(บันทึกข้อมูล!N857:P857)=0,"",SUM(บันทึกข้อมูล!N857:P857))</f>
        <v/>
      </c>
      <c r="E857" s="116" t="str">
        <f>IF(SUM(บันทึกข้อมูล!Q857:S857)=0,"",SUM(บันทึกข้อมูล!Q857:S857))</f>
        <v/>
      </c>
      <c r="F857" s="116" t="str">
        <f>IF(SUM(บันทึกข้อมูล!T857:U857)=0,"",SUM(บันทึกข้อมูล!T857:U857))</f>
        <v/>
      </c>
      <c r="G857" s="116" t="str">
        <f>IF(SUM(บันทึกข้อมูล!V857:X857)=0,"",SUM(บันทึกข้อมูล!V857:X857))</f>
        <v/>
      </c>
      <c r="H857" s="130" t="str">
        <f>IF(SUM(บันทึกข้อมูล!F857:X857)=0,"",SUM(บันทึกข้อมูล!F857:X857))</f>
        <v/>
      </c>
      <c r="I857" s="116" t="str">
        <f>IF(SUM(บันทึกข้อมูล!Y857:AD857)=0,"",SUM(บันทึกข้อมูล!Y857:AD857))</f>
        <v/>
      </c>
    </row>
    <row r="858" spans="2:9" x14ac:dyDescent="0.2">
      <c r="B858" s="116" t="str">
        <f>IF(SUM(บันทึกข้อมูล!F858:K858)=0,"",SUM(บันทึกข้อมูล!F858:K858))</f>
        <v/>
      </c>
      <c r="C858" s="116" t="str">
        <f>IF(SUM(บันทึกข้อมูล!L858:M858)=0,"",SUM(บันทึกข้อมูล!L858:M858))</f>
        <v/>
      </c>
      <c r="D858" s="116" t="str">
        <f>IF(SUM(บันทึกข้อมูล!N858:P858)=0,"",SUM(บันทึกข้อมูล!N858:P858))</f>
        <v/>
      </c>
      <c r="E858" s="116" t="str">
        <f>IF(SUM(บันทึกข้อมูล!Q858:S858)=0,"",SUM(บันทึกข้อมูล!Q858:S858))</f>
        <v/>
      </c>
      <c r="F858" s="116" t="str">
        <f>IF(SUM(บันทึกข้อมูล!T858:U858)=0,"",SUM(บันทึกข้อมูล!T858:U858))</f>
        <v/>
      </c>
      <c r="G858" s="116" t="str">
        <f>IF(SUM(บันทึกข้อมูล!V858:X858)=0,"",SUM(บันทึกข้อมูล!V858:X858))</f>
        <v/>
      </c>
      <c r="H858" s="130" t="str">
        <f>IF(SUM(บันทึกข้อมูล!F858:X858)=0,"",SUM(บันทึกข้อมูล!F858:X858))</f>
        <v/>
      </c>
      <c r="I858" s="116" t="str">
        <f>IF(SUM(บันทึกข้อมูล!Y858:AD858)=0,"",SUM(บันทึกข้อมูล!Y858:AD858))</f>
        <v/>
      </c>
    </row>
    <row r="859" spans="2:9" x14ac:dyDescent="0.2">
      <c r="B859" s="116" t="str">
        <f>IF(SUM(บันทึกข้อมูล!F859:K859)=0,"",SUM(บันทึกข้อมูล!F859:K859))</f>
        <v/>
      </c>
      <c r="C859" s="116" t="str">
        <f>IF(SUM(บันทึกข้อมูล!L859:M859)=0,"",SUM(บันทึกข้อมูล!L859:M859))</f>
        <v/>
      </c>
      <c r="D859" s="116" t="str">
        <f>IF(SUM(บันทึกข้อมูล!N859:P859)=0,"",SUM(บันทึกข้อมูล!N859:P859))</f>
        <v/>
      </c>
      <c r="E859" s="116" t="str">
        <f>IF(SUM(บันทึกข้อมูล!Q859:S859)=0,"",SUM(บันทึกข้อมูล!Q859:S859))</f>
        <v/>
      </c>
      <c r="F859" s="116" t="str">
        <f>IF(SUM(บันทึกข้อมูล!T859:U859)=0,"",SUM(บันทึกข้อมูล!T859:U859))</f>
        <v/>
      </c>
      <c r="G859" s="116" t="str">
        <f>IF(SUM(บันทึกข้อมูล!V859:X859)=0,"",SUM(บันทึกข้อมูล!V859:X859))</f>
        <v/>
      </c>
      <c r="H859" s="130" t="str">
        <f>IF(SUM(บันทึกข้อมูล!F859:X859)=0,"",SUM(บันทึกข้อมูล!F859:X859))</f>
        <v/>
      </c>
      <c r="I859" s="116" t="str">
        <f>IF(SUM(บันทึกข้อมูล!Y859:AD859)=0,"",SUM(บันทึกข้อมูล!Y859:AD859))</f>
        <v/>
      </c>
    </row>
    <row r="860" spans="2:9" x14ac:dyDescent="0.2">
      <c r="B860" s="116" t="str">
        <f>IF(SUM(บันทึกข้อมูล!F860:K860)=0,"",SUM(บันทึกข้อมูล!F860:K860))</f>
        <v/>
      </c>
      <c r="C860" s="116" t="str">
        <f>IF(SUM(บันทึกข้อมูล!L860:M860)=0,"",SUM(บันทึกข้อมูล!L860:M860))</f>
        <v/>
      </c>
      <c r="D860" s="116" t="str">
        <f>IF(SUM(บันทึกข้อมูล!N860:P860)=0,"",SUM(บันทึกข้อมูล!N860:P860))</f>
        <v/>
      </c>
      <c r="E860" s="116" t="str">
        <f>IF(SUM(บันทึกข้อมูล!Q860:S860)=0,"",SUM(บันทึกข้อมูล!Q860:S860))</f>
        <v/>
      </c>
      <c r="F860" s="116" t="str">
        <f>IF(SUM(บันทึกข้อมูล!T860:U860)=0,"",SUM(บันทึกข้อมูล!T860:U860))</f>
        <v/>
      </c>
      <c r="G860" s="116" t="str">
        <f>IF(SUM(บันทึกข้อมูล!V860:X860)=0,"",SUM(บันทึกข้อมูล!V860:X860))</f>
        <v/>
      </c>
      <c r="H860" s="130" t="str">
        <f>IF(SUM(บันทึกข้อมูล!F860:X860)=0,"",SUM(บันทึกข้อมูล!F860:X860))</f>
        <v/>
      </c>
      <c r="I860" s="116" t="str">
        <f>IF(SUM(บันทึกข้อมูล!Y860:AD860)=0,"",SUM(บันทึกข้อมูล!Y860:AD860))</f>
        <v/>
      </c>
    </row>
    <row r="861" spans="2:9" x14ac:dyDescent="0.2">
      <c r="B861" s="116" t="str">
        <f>IF(SUM(บันทึกข้อมูล!F861:K861)=0,"",SUM(บันทึกข้อมูล!F861:K861))</f>
        <v/>
      </c>
      <c r="C861" s="116" t="str">
        <f>IF(SUM(บันทึกข้อมูล!L861:M861)=0,"",SUM(บันทึกข้อมูล!L861:M861))</f>
        <v/>
      </c>
      <c r="D861" s="116" t="str">
        <f>IF(SUM(บันทึกข้อมูล!N861:P861)=0,"",SUM(บันทึกข้อมูล!N861:P861))</f>
        <v/>
      </c>
      <c r="E861" s="116" t="str">
        <f>IF(SUM(บันทึกข้อมูล!Q861:S861)=0,"",SUM(บันทึกข้อมูล!Q861:S861))</f>
        <v/>
      </c>
      <c r="F861" s="116" t="str">
        <f>IF(SUM(บันทึกข้อมูล!T861:U861)=0,"",SUM(บันทึกข้อมูล!T861:U861))</f>
        <v/>
      </c>
      <c r="G861" s="116" t="str">
        <f>IF(SUM(บันทึกข้อมูล!V861:X861)=0,"",SUM(บันทึกข้อมูล!V861:X861))</f>
        <v/>
      </c>
      <c r="H861" s="130" t="str">
        <f>IF(SUM(บันทึกข้อมูล!F861:X861)=0,"",SUM(บันทึกข้อมูล!F861:X861))</f>
        <v/>
      </c>
      <c r="I861" s="116" t="str">
        <f>IF(SUM(บันทึกข้อมูล!Y861:AD861)=0,"",SUM(บันทึกข้อมูล!Y861:AD861))</f>
        <v/>
      </c>
    </row>
    <row r="862" spans="2:9" x14ac:dyDescent="0.2">
      <c r="B862" s="116" t="str">
        <f>IF(SUM(บันทึกข้อมูล!F862:K862)=0,"",SUM(บันทึกข้อมูล!F862:K862))</f>
        <v/>
      </c>
      <c r="C862" s="116" t="str">
        <f>IF(SUM(บันทึกข้อมูล!L862:M862)=0,"",SUM(บันทึกข้อมูล!L862:M862))</f>
        <v/>
      </c>
      <c r="D862" s="116" t="str">
        <f>IF(SUM(บันทึกข้อมูล!N862:P862)=0,"",SUM(บันทึกข้อมูล!N862:P862))</f>
        <v/>
      </c>
      <c r="E862" s="116" t="str">
        <f>IF(SUM(บันทึกข้อมูล!Q862:S862)=0,"",SUM(บันทึกข้อมูล!Q862:S862))</f>
        <v/>
      </c>
      <c r="F862" s="116" t="str">
        <f>IF(SUM(บันทึกข้อมูล!T862:U862)=0,"",SUM(บันทึกข้อมูล!T862:U862))</f>
        <v/>
      </c>
      <c r="G862" s="116" t="str">
        <f>IF(SUM(บันทึกข้อมูล!V862:X862)=0,"",SUM(บันทึกข้อมูล!V862:X862))</f>
        <v/>
      </c>
      <c r="H862" s="130" t="str">
        <f>IF(SUM(บันทึกข้อมูล!F862:X862)=0,"",SUM(บันทึกข้อมูล!F862:X862))</f>
        <v/>
      </c>
      <c r="I862" s="116" t="str">
        <f>IF(SUM(บันทึกข้อมูล!Y862:AD862)=0,"",SUM(บันทึกข้อมูล!Y862:AD862))</f>
        <v/>
      </c>
    </row>
    <row r="863" spans="2:9" x14ac:dyDescent="0.2">
      <c r="B863" s="116" t="str">
        <f>IF(SUM(บันทึกข้อมูล!F863:K863)=0,"",SUM(บันทึกข้อมูล!F863:K863))</f>
        <v/>
      </c>
      <c r="C863" s="116" t="str">
        <f>IF(SUM(บันทึกข้อมูล!L863:M863)=0,"",SUM(บันทึกข้อมูล!L863:M863))</f>
        <v/>
      </c>
      <c r="D863" s="116" t="str">
        <f>IF(SUM(บันทึกข้อมูล!N863:P863)=0,"",SUM(บันทึกข้อมูล!N863:P863))</f>
        <v/>
      </c>
      <c r="E863" s="116" t="str">
        <f>IF(SUM(บันทึกข้อมูล!Q863:S863)=0,"",SUM(บันทึกข้อมูล!Q863:S863))</f>
        <v/>
      </c>
      <c r="F863" s="116" t="str">
        <f>IF(SUM(บันทึกข้อมูล!T863:U863)=0,"",SUM(บันทึกข้อมูล!T863:U863))</f>
        <v/>
      </c>
      <c r="G863" s="116" t="str">
        <f>IF(SUM(บันทึกข้อมูล!V863:X863)=0,"",SUM(บันทึกข้อมูล!V863:X863))</f>
        <v/>
      </c>
      <c r="H863" s="130" t="str">
        <f>IF(SUM(บันทึกข้อมูล!F863:X863)=0,"",SUM(บันทึกข้อมูล!F863:X863))</f>
        <v/>
      </c>
      <c r="I863" s="116" t="str">
        <f>IF(SUM(บันทึกข้อมูล!Y863:AD863)=0,"",SUM(บันทึกข้อมูล!Y863:AD863))</f>
        <v/>
      </c>
    </row>
    <row r="864" spans="2:9" x14ac:dyDescent="0.2">
      <c r="B864" s="116" t="str">
        <f>IF(SUM(บันทึกข้อมูล!F864:K864)=0,"",SUM(บันทึกข้อมูล!F864:K864))</f>
        <v/>
      </c>
      <c r="C864" s="116" t="str">
        <f>IF(SUM(บันทึกข้อมูล!L864:M864)=0,"",SUM(บันทึกข้อมูล!L864:M864))</f>
        <v/>
      </c>
      <c r="D864" s="116" t="str">
        <f>IF(SUM(บันทึกข้อมูล!N864:P864)=0,"",SUM(บันทึกข้อมูล!N864:P864))</f>
        <v/>
      </c>
      <c r="E864" s="116" t="str">
        <f>IF(SUM(บันทึกข้อมูล!Q864:S864)=0,"",SUM(บันทึกข้อมูล!Q864:S864))</f>
        <v/>
      </c>
      <c r="F864" s="116" t="str">
        <f>IF(SUM(บันทึกข้อมูล!T864:U864)=0,"",SUM(บันทึกข้อมูล!T864:U864))</f>
        <v/>
      </c>
      <c r="G864" s="116" t="str">
        <f>IF(SUM(บันทึกข้อมูล!V864:X864)=0,"",SUM(บันทึกข้อมูล!V864:X864))</f>
        <v/>
      </c>
      <c r="H864" s="130" t="str">
        <f>IF(SUM(บันทึกข้อมูล!F864:X864)=0,"",SUM(บันทึกข้อมูล!F864:X864))</f>
        <v/>
      </c>
      <c r="I864" s="116" t="str">
        <f>IF(SUM(บันทึกข้อมูล!Y864:AD864)=0,"",SUM(บันทึกข้อมูล!Y864:AD864))</f>
        <v/>
      </c>
    </row>
    <row r="865" spans="2:9" x14ac:dyDescent="0.2">
      <c r="B865" s="116" t="str">
        <f>IF(SUM(บันทึกข้อมูล!F865:K865)=0,"",SUM(บันทึกข้อมูล!F865:K865))</f>
        <v/>
      </c>
      <c r="C865" s="116" t="str">
        <f>IF(SUM(บันทึกข้อมูล!L865:M865)=0,"",SUM(บันทึกข้อมูล!L865:M865))</f>
        <v/>
      </c>
      <c r="D865" s="116" t="str">
        <f>IF(SUM(บันทึกข้อมูล!N865:P865)=0,"",SUM(บันทึกข้อมูล!N865:P865))</f>
        <v/>
      </c>
      <c r="E865" s="116" t="str">
        <f>IF(SUM(บันทึกข้อมูล!Q865:S865)=0,"",SUM(บันทึกข้อมูล!Q865:S865))</f>
        <v/>
      </c>
      <c r="F865" s="116" t="str">
        <f>IF(SUM(บันทึกข้อมูล!T865:U865)=0,"",SUM(บันทึกข้อมูล!T865:U865))</f>
        <v/>
      </c>
      <c r="G865" s="116" t="str">
        <f>IF(SUM(บันทึกข้อมูล!V865:X865)=0,"",SUM(บันทึกข้อมูล!V865:X865))</f>
        <v/>
      </c>
      <c r="H865" s="130" t="str">
        <f>IF(SUM(บันทึกข้อมูล!F865:X865)=0,"",SUM(บันทึกข้อมูล!F865:X865))</f>
        <v/>
      </c>
      <c r="I865" s="116" t="str">
        <f>IF(SUM(บันทึกข้อมูล!Y865:AD865)=0,"",SUM(บันทึกข้อมูล!Y865:AD865))</f>
        <v/>
      </c>
    </row>
    <row r="866" spans="2:9" x14ac:dyDescent="0.2">
      <c r="B866" s="116" t="str">
        <f>IF(SUM(บันทึกข้อมูล!F866:K866)=0,"",SUM(บันทึกข้อมูล!F866:K866))</f>
        <v/>
      </c>
      <c r="C866" s="116" t="str">
        <f>IF(SUM(บันทึกข้อมูล!L866:M866)=0,"",SUM(บันทึกข้อมูล!L866:M866))</f>
        <v/>
      </c>
      <c r="D866" s="116" t="str">
        <f>IF(SUM(บันทึกข้อมูล!N866:P866)=0,"",SUM(บันทึกข้อมูล!N866:P866))</f>
        <v/>
      </c>
      <c r="E866" s="116" t="str">
        <f>IF(SUM(บันทึกข้อมูล!Q866:S866)=0,"",SUM(บันทึกข้อมูล!Q866:S866))</f>
        <v/>
      </c>
      <c r="F866" s="116" t="str">
        <f>IF(SUM(บันทึกข้อมูล!T866:U866)=0,"",SUM(บันทึกข้อมูล!T866:U866))</f>
        <v/>
      </c>
      <c r="G866" s="116" t="str">
        <f>IF(SUM(บันทึกข้อมูล!V866:X866)=0,"",SUM(บันทึกข้อมูล!V866:X866))</f>
        <v/>
      </c>
      <c r="H866" s="130" t="str">
        <f>IF(SUM(บันทึกข้อมูล!F866:X866)=0,"",SUM(บันทึกข้อมูล!F866:X866))</f>
        <v/>
      </c>
      <c r="I866" s="116" t="str">
        <f>IF(SUM(บันทึกข้อมูล!Y866:AD866)=0,"",SUM(บันทึกข้อมูล!Y866:AD866))</f>
        <v/>
      </c>
    </row>
    <row r="867" spans="2:9" x14ac:dyDescent="0.2">
      <c r="B867" s="116" t="str">
        <f>IF(SUM(บันทึกข้อมูล!F867:K867)=0,"",SUM(บันทึกข้อมูล!F867:K867))</f>
        <v/>
      </c>
      <c r="C867" s="116" t="str">
        <f>IF(SUM(บันทึกข้อมูล!L867:M867)=0,"",SUM(บันทึกข้อมูล!L867:M867))</f>
        <v/>
      </c>
      <c r="D867" s="116" t="str">
        <f>IF(SUM(บันทึกข้อมูล!N867:P867)=0,"",SUM(บันทึกข้อมูล!N867:P867))</f>
        <v/>
      </c>
      <c r="E867" s="116" t="str">
        <f>IF(SUM(บันทึกข้อมูล!Q867:S867)=0,"",SUM(บันทึกข้อมูล!Q867:S867))</f>
        <v/>
      </c>
      <c r="F867" s="116" t="str">
        <f>IF(SUM(บันทึกข้อมูล!T867:U867)=0,"",SUM(บันทึกข้อมูล!T867:U867))</f>
        <v/>
      </c>
      <c r="G867" s="116" t="str">
        <f>IF(SUM(บันทึกข้อมูล!V867:X867)=0,"",SUM(บันทึกข้อมูล!V867:X867))</f>
        <v/>
      </c>
      <c r="H867" s="130" t="str">
        <f>IF(SUM(บันทึกข้อมูล!F867:X867)=0,"",SUM(บันทึกข้อมูล!F867:X867))</f>
        <v/>
      </c>
      <c r="I867" s="116" t="str">
        <f>IF(SUM(บันทึกข้อมูล!Y867:AD867)=0,"",SUM(บันทึกข้อมูล!Y867:AD867))</f>
        <v/>
      </c>
    </row>
    <row r="868" spans="2:9" x14ac:dyDescent="0.2">
      <c r="B868" s="116" t="str">
        <f>IF(SUM(บันทึกข้อมูล!F868:K868)=0,"",SUM(บันทึกข้อมูล!F868:K868))</f>
        <v/>
      </c>
      <c r="C868" s="116" t="str">
        <f>IF(SUM(บันทึกข้อมูล!L868:M868)=0,"",SUM(บันทึกข้อมูล!L868:M868))</f>
        <v/>
      </c>
      <c r="D868" s="116" t="str">
        <f>IF(SUM(บันทึกข้อมูล!N868:P868)=0,"",SUM(บันทึกข้อมูล!N868:P868))</f>
        <v/>
      </c>
      <c r="E868" s="116" t="str">
        <f>IF(SUM(บันทึกข้อมูล!Q868:S868)=0,"",SUM(บันทึกข้อมูล!Q868:S868))</f>
        <v/>
      </c>
      <c r="F868" s="116" t="str">
        <f>IF(SUM(บันทึกข้อมูล!T868:U868)=0,"",SUM(บันทึกข้อมูล!T868:U868))</f>
        <v/>
      </c>
      <c r="G868" s="116" t="str">
        <f>IF(SUM(บันทึกข้อมูล!V868:X868)=0,"",SUM(บันทึกข้อมูล!V868:X868))</f>
        <v/>
      </c>
      <c r="H868" s="130" t="str">
        <f>IF(SUM(บันทึกข้อมูล!F868:X868)=0,"",SUM(บันทึกข้อมูล!F868:X868))</f>
        <v/>
      </c>
      <c r="I868" s="116" t="str">
        <f>IF(SUM(บันทึกข้อมูล!Y868:AD868)=0,"",SUM(บันทึกข้อมูล!Y868:AD868))</f>
        <v/>
      </c>
    </row>
    <row r="869" spans="2:9" x14ac:dyDescent="0.2">
      <c r="B869" s="116" t="str">
        <f>IF(SUM(บันทึกข้อมูล!F869:K869)=0,"",SUM(บันทึกข้อมูล!F869:K869))</f>
        <v/>
      </c>
      <c r="C869" s="116" t="str">
        <f>IF(SUM(บันทึกข้อมูล!L869:M869)=0,"",SUM(บันทึกข้อมูล!L869:M869))</f>
        <v/>
      </c>
      <c r="D869" s="116" t="str">
        <f>IF(SUM(บันทึกข้อมูล!N869:P869)=0,"",SUM(บันทึกข้อมูล!N869:P869))</f>
        <v/>
      </c>
      <c r="E869" s="116" t="str">
        <f>IF(SUM(บันทึกข้อมูล!Q869:S869)=0,"",SUM(บันทึกข้อมูล!Q869:S869))</f>
        <v/>
      </c>
      <c r="F869" s="116" t="str">
        <f>IF(SUM(บันทึกข้อมูล!T869:U869)=0,"",SUM(บันทึกข้อมูล!T869:U869))</f>
        <v/>
      </c>
      <c r="G869" s="116" t="str">
        <f>IF(SUM(บันทึกข้อมูล!V869:X869)=0,"",SUM(บันทึกข้อมูล!V869:X869))</f>
        <v/>
      </c>
      <c r="H869" s="130" t="str">
        <f>IF(SUM(บันทึกข้อมูล!F869:X869)=0,"",SUM(บันทึกข้อมูล!F869:X869))</f>
        <v/>
      </c>
      <c r="I869" s="116" t="str">
        <f>IF(SUM(บันทึกข้อมูล!Y869:AD869)=0,"",SUM(บันทึกข้อมูล!Y869:AD869))</f>
        <v/>
      </c>
    </row>
    <row r="870" spans="2:9" x14ac:dyDescent="0.2">
      <c r="B870" s="116" t="str">
        <f>IF(SUM(บันทึกข้อมูล!F870:K870)=0,"",SUM(บันทึกข้อมูล!F870:K870))</f>
        <v/>
      </c>
      <c r="C870" s="116" t="str">
        <f>IF(SUM(บันทึกข้อมูล!L870:M870)=0,"",SUM(บันทึกข้อมูล!L870:M870))</f>
        <v/>
      </c>
      <c r="D870" s="116" t="str">
        <f>IF(SUM(บันทึกข้อมูล!N870:P870)=0,"",SUM(บันทึกข้อมูล!N870:P870))</f>
        <v/>
      </c>
      <c r="E870" s="116" t="str">
        <f>IF(SUM(บันทึกข้อมูล!Q870:S870)=0,"",SUM(บันทึกข้อมูล!Q870:S870))</f>
        <v/>
      </c>
      <c r="F870" s="116" t="str">
        <f>IF(SUM(บันทึกข้อมูล!T870:U870)=0,"",SUM(บันทึกข้อมูล!T870:U870))</f>
        <v/>
      </c>
      <c r="G870" s="116" t="str">
        <f>IF(SUM(บันทึกข้อมูล!V870:X870)=0,"",SUM(บันทึกข้อมูล!V870:X870))</f>
        <v/>
      </c>
      <c r="H870" s="130" t="str">
        <f>IF(SUM(บันทึกข้อมูล!F870:X870)=0,"",SUM(บันทึกข้อมูล!F870:X870))</f>
        <v/>
      </c>
      <c r="I870" s="116" t="str">
        <f>IF(SUM(บันทึกข้อมูล!Y870:AD870)=0,"",SUM(บันทึกข้อมูล!Y870:AD870))</f>
        <v/>
      </c>
    </row>
    <row r="871" spans="2:9" x14ac:dyDescent="0.2">
      <c r="B871" s="116" t="str">
        <f>IF(SUM(บันทึกข้อมูล!F871:K871)=0,"",SUM(บันทึกข้อมูล!F871:K871))</f>
        <v/>
      </c>
      <c r="C871" s="116" t="str">
        <f>IF(SUM(บันทึกข้อมูล!L871:M871)=0,"",SUM(บันทึกข้อมูล!L871:M871))</f>
        <v/>
      </c>
      <c r="D871" s="116" t="str">
        <f>IF(SUM(บันทึกข้อมูล!N871:P871)=0,"",SUM(บันทึกข้อมูล!N871:P871))</f>
        <v/>
      </c>
      <c r="E871" s="116" t="str">
        <f>IF(SUM(บันทึกข้อมูล!Q871:S871)=0,"",SUM(บันทึกข้อมูล!Q871:S871))</f>
        <v/>
      </c>
      <c r="F871" s="116" t="str">
        <f>IF(SUM(บันทึกข้อมูล!T871:U871)=0,"",SUM(บันทึกข้อมูล!T871:U871))</f>
        <v/>
      </c>
      <c r="G871" s="116" t="str">
        <f>IF(SUM(บันทึกข้อมูล!V871:X871)=0,"",SUM(บันทึกข้อมูล!V871:X871))</f>
        <v/>
      </c>
      <c r="H871" s="130" t="str">
        <f>IF(SUM(บันทึกข้อมูล!F871:X871)=0,"",SUM(บันทึกข้อมูล!F871:X871))</f>
        <v/>
      </c>
      <c r="I871" s="116" t="str">
        <f>IF(SUM(บันทึกข้อมูล!Y871:AD871)=0,"",SUM(บันทึกข้อมูล!Y871:AD871))</f>
        <v/>
      </c>
    </row>
    <row r="872" spans="2:9" x14ac:dyDescent="0.2">
      <c r="B872" s="116" t="str">
        <f>IF(SUM(บันทึกข้อมูล!F872:K872)=0,"",SUM(บันทึกข้อมูล!F872:K872))</f>
        <v/>
      </c>
      <c r="C872" s="116" t="str">
        <f>IF(SUM(บันทึกข้อมูล!L872:M872)=0,"",SUM(บันทึกข้อมูล!L872:M872))</f>
        <v/>
      </c>
      <c r="D872" s="116" t="str">
        <f>IF(SUM(บันทึกข้อมูล!N872:P872)=0,"",SUM(บันทึกข้อมูล!N872:P872))</f>
        <v/>
      </c>
      <c r="E872" s="116" t="str">
        <f>IF(SUM(บันทึกข้อมูล!Q872:S872)=0,"",SUM(บันทึกข้อมูล!Q872:S872))</f>
        <v/>
      </c>
      <c r="F872" s="116" t="str">
        <f>IF(SUM(บันทึกข้อมูล!T872:U872)=0,"",SUM(บันทึกข้อมูล!T872:U872))</f>
        <v/>
      </c>
      <c r="G872" s="116" t="str">
        <f>IF(SUM(บันทึกข้อมูล!V872:X872)=0,"",SUM(บันทึกข้อมูล!V872:X872))</f>
        <v/>
      </c>
      <c r="H872" s="130" t="str">
        <f>IF(SUM(บันทึกข้อมูล!F872:X872)=0,"",SUM(บันทึกข้อมูล!F872:X872))</f>
        <v/>
      </c>
      <c r="I872" s="116" t="str">
        <f>IF(SUM(บันทึกข้อมูล!Y872:AD872)=0,"",SUM(บันทึกข้อมูล!Y872:AD872))</f>
        <v/>
      </c>
    </row>
    <row r="873" spans="2:9" x14ac:dyDescent="0.2">
      <c r="B873" s="116" t="str">
        <f>IF(SUM(บันทึกข้อมูล!F873:K873)=0,"",SUM(บันทึกข้อมูล!F873:K873))</f>
        <v/>
      </c>
      <c r="C873" s="116" t="str">
        <f>IF(SUM(บันทึกข้อมูล!L873:M873)=0,"",SUM(บันทึกข้อมูล!L873:M873))</f>
        <v/>
      </c>
      <c r="D873" s="116" t="str">
        <f>IF(SUM(บันทึกข้อมูล!N873:P873)=0,"",SUM(บันทึกข้อมูล!N873:P873))</f>
        <v/>
      </c>
      <c r="E873" s="116" t="str">
        <f>IF(SUM(บันทึกข้อมูล!Q873:S873)=0,"",SUM(บันทึกข้อมูล!Q873:S873))</f>
        <v/>
      </c>
      <c r="F873" s="116" t="str">
        <f>IF(SUM(บันทึกข้อมูล!T873:U873)=0,"",SUM(บันทึกข้อมูล!T873:U873))</f>
        <v/>
      </c>
      <c r="G873" s="116" t="str">
        <f>IF(SUM(บันทึกข้อมูล!V873:X873)=0,"",SUM(บันทึกข้อมูล!V873:X873))</f>
        <v/>
      </c>
      <c r="H873" s="130" t="str">
        <f>IF(SUM(บันทึกข้อมูล!F873:X873)=0,"",SUM(บันทึกข้อมูล!F873:X873))</f>
        <v/>
      </c>
      <c r="I873" s="116" t="str">
        <f>IF(SUM(บันทึกข้อมูล!Y873:AD873)=0,"",SUM(บันทึกข้อมูล!Y873:AD873))</f>
        <v/>
      </c>
    </row>
    <row r="874" spans="2:9" x14ac:dyDescent="0.2">
      <c r="B874" s="116" t="str">
        <f>IF(SUM(บันทึกข้อมูล!F874:K874)=0,"",SUM(บันทึกข้อมูล!F874:K874))</f>
        <v/>
      </c>
      <c r="C874" s="116" t="str">
        <f>IF(SUM(บันทึกข้อมูล!L874:M874)=0,"",SUM(บันทึกข้อมูล!L874:M874))</f>
        <v/>
      </c>
      <c r="D874" s="116" t="str">
        <f>IF(SUM(บันทึกข้อมูล!N874:P874)=0,"",SUM(บันทึกข้อมูล!N874:P874))</f>
        <v/>
      </c>
      <c r="E874" s="116" t="str">
        <f>IF(SUM(บันทึกข้อมูล!Q874:S874)=0,"",SUM(บันทึกข้อมูล!Q874:S874))</f>
        <v/>
      </c>
      <c r="F874" s="116" t="str">
        <f>IF(SUM(บันทึกข้อมูล!T874:U874)=0,"",SUM(บันทึกข้อมูล!T874:U874))</f>
        <v/>
      </c>
      <c r="G874" s="116" t="str">
        <f>IF(SUM(บันทึกข้อมูล!V874:X874)=0,"",SUM(บันทึกข้อมูล!V874:X874))</f>
        <v/>
      </c>
      <c r="H874" s="130" t="str">
        <f>IF(SUM(บันทึกข้อมูล!F874:X874)=0,"",SUM(บันทึกข้อมูล!F874:X874))</f>
        <v/>
      </c>
      <c r="I874" s="116" t="str">
        <f>IF(SUM(บันทึกข้อมูล!Y874:AD874)=0,"",SUM(บันทึกข้อมูล!Y874:AD874))</f>
        <v/>
      </c>
    </row>
    <row r="875" spans="2:9" x14ac:dyDescent="0.2">
      <c r="B875" s="116" t="str">
        <f>IF(SUM(บันทึกข้อมูล!F875:K875)=0,"",SUM(บันทึกข้อมูล!F875:K875))</f>
        <v/>
      </c>
      <c r="C875" s="116" t="str">
        <f>IF(SUM(บันทึกข้อมูล!L875:M875)=0,"",SUM(บันทึกข้อมูล!L875:M875))</f>
        <v/>
      </c>
      <c r="D875" s="116" t="str">
        <f>IF(SUM(บันทึกข้อมูล!N875:P875)=0,"",SUM(บันทึกข้อมูล!N875:P875))</f>
        <v/>
      </c>
      <c r="E875" s="116" t="str">
        <f>IF(SUM(บันทึกข้อมูล!Q875:S875)=0,"",SUM(บันทึกข้อมูล!Q875:S875))</f>
        <v/>
      </c>
      <c r="F875" s="116" t="str">
        <f>IF(SUM(บันทึกข้อมูล!T875:U875)=0,"",SUM(บันทึกข้อมูล!T875:U875))</f>
        <v/>
      </c>
      <c r="G875" s="116" t="str">
        <f>IF(SUM(บันทึกข้อมูล!V875:X875)=0,"",SUM(บันทึกข้อมูล!V875:X875))</f>
        <v/>
      </c>
      <c r="H875" s="130" t="str">
        <f>IF(SUM(บันทึกข้อมูล!F875:X875)=0,"",SUM(บันทึกข้อมูล!F875:X875))</f>
        <v/>
      </c>
      <c r="I875" s="116" t="str">
        <f>IF(SUM(บันทึกข้อมูล!Y875:AD875)=0,"",SUM(บันทึกข้อมูล!Y875:AD875))</f>
        <v/>
      </c>
    </row>
    <row r="876" spans="2:9" x14ac:dyDescent="0.2">
      <c r="B876" s="116" t="str">
        <f>IF(SUM(บันทึกข้อมูล!F876:K876)=0,"",SUM(บันทึกข้อมูล!F876:K876))</f>
        <v/>
      </c>
      <c r="C876" s="116" t="str">
        <f>IF(SUM(บันทึกข้อมูล!L876:M876)=0,"",SUM(บันทึกข้อมูล!L876:M876))</f>
        <v/>
      </c>
      <c r="D876" s="116" t="str">
        <f>IF(SUM(บันทึกข้อมูล!N876:P876)=0,"",SUM(บันทึกข้อมูล!N876:P876))</f>
        <v/>
      </c>
      <c r="E876" s="116" t="str">
        <f>IF(SUM(บันทึกข้อมูล!Q876:S876)=0,"",SUM(บันทึกข้อมูล!Q876:S876))</f>
        <v/>
      </c>
      <c r="F876" s="116" t="str">
        <f>IF(SUM(บันทึกข้อมูล!T876:U876)=0,"",SUM(บันทึกข้อมูล!T876:U876))</f>
        <v/>
      </c>
      <c r="G876" s="116" t="str">
        <f>IF(SUM(บันทึกข้อมูล!V876:X876)=0,"",SUM(บันทึกข้อมูล!V876:X876))</f>
        <v/>
      </c>
      <c r="H876" s="130" t="str">
        <f>IF(SUM(บันทึกข้อมูล!F876:X876)=0,"",SUM(บันทึกข้อมูล!F876:X876))</f>
        <v/>
      </c>
      <c r="I876" s="116" t="str">
        <f>IF(SUM(บันทึกข้อมูล!Y876:AD876)=0,"",SUM(บันทึกข้อมูล!Y876:AD876))</f>
        <v/>
      </c>
    </row>
    <row r="877" spans="2:9" x14ac:dyDescent="0.2">
      <c r="B877" s="116" t="str">
        <f>IF(SUM(บันทึกข้อมูล!F877:K877)=0,"",SUM(บันทึกข้อมูล!F877:K877))</f>
        <v/>
      </c>
      <c r="C877" s="116" t="str">
        <f>IF(SUM(บันทึกข้อมูล!L877:M877)=0,"",SUM(บันทึกข้อมูล!L877:M877))</f>
        <v/>
      </c>
      <c r="D877" s="116" t="str">
        <f>IF(SUM(บันทึกข้อมูล!N877:P877)=0,"",SUM(บันทึกข้อมูล!N877:P877))</f>
        <v/>
      </c>
      <c r="E877" s="116" t="str">
        <f>IF(SUM(บันทึกข้อมูล!Q877:S877)=0,"",SUM(บันทึกข้อมูล!Q877:S877))</f>
        <v/>
      </c>
      <c r="F877" s="116" t="str">
        <f>IF(SUM(บันทึกข้อมูล!T877:U877)=0,"",SUM(บันทึกข้อมูล!T877:U877))</f>
        <v/>
      </c>
      <c r="G877" s="116" t="str">
        <f>IF(SUM(บันทึกข้อมูล!V877:X877)=0,"",SUM(บันทึกข้อมูล!V877:X877))</f>
        <v/>
      </c>
      <c r="H877" s="130" t="str">
        <f>IF(SUM(บันทึกข้อมูล!F877:X877)=0,"",SUM(บันทึกข้อมูล!F877:X877))</f>
        <v/>
      </c>
      <c r="I877" s="116" t="str">
        <f>IF(SUM(บันทึกข้อมูล!Y877:AD877)=0,"",SUM(บันทึกข้อมูล!Y877:AD877))</f>
        <v/>
      </c>
    </row>
    <row r="878" spans="2:9" x14ac:dyDescent="0.2">
      <c r="B878" s="116" t="str">
        <f>IF(SUM(บันทึกข้อมูล!F878:K878)=0,"",SUM(บันทึกข้อมูล!F878:K878))</f>
        <v/>
      </c>
      <c r="C878" s="116" t="str">
        <f>IF(SUM(บันทึกข้อมูล!L878:M878)=0,"",SUM(บันทึกข้อมูล!L878:M878))</f>
        <v/>
      </c>
      <c r="D878" s="116" t="str">
        <f>IF(SUM(บันทึกข้อมูล!N878:P878)=0,"",SUM(บันทึกข้อมูล!N878:P878))</f>
        <v/>
      </c>
      <c r="E878" s="116" t="str">
        <f>IF(SUM(บันทึกข้อมูล!Q878:S878)=0,"",SUM(บันทึกข้อมูล!Q878:S878))</f>
        <v/>
      </c>
      <c r="F878" s="116" t="str">
        <f>IF(SUM(บันทึกข้อมูล!T878:U878)=0,"",SUM(บันทึกข้อมูล!T878:U878))</f>
        <v/>
      </c>
      <c r="G878" s="116" t="str">
        <f>IF(SUM(บันทึกข้อมูล!V878:X878)=0,"",SUM(บันทึกข้อมูล!V878:X878))</f>
        <v/>
      </c>
      <c r="H878" s="130" t="str">
        <f>IF(SUM(บันทึกข้อมูล!F878:X878)=0,"",SUM(บันทึกข้อมูล!F878:X878))</f>
        <v/>
      </c>
      <c r="I878" s="116" t="str">
        <f>IF(SUM(บันทึกข้อมูล!Y878:AD878)=0,"",SUM(บันทึกข้อมูล!Y878:AD878))</f>
        <v/>
      </c>
    </row>
    <row r="879" spans="2:9" x14ac:dyDescent="0.2">
      <c r="B879" s="116" t="str">
        <f>IF(SUM(บันทึกข้อมูล!F879:K879)=0,"",SUM(บันทึกข้อมูล!F879:K879))</f>
        <v/>
      </c>
      <c r="C879" s="116" t="str">
        <f>IF(SUM(บันทึกข้อมูล!L879:M879)=0,"",SUM(บันทึกข้อมูล!L879:M879))</f>
        <v/>
      </c>
      <c r="D879" s="116" t="str">
        <f>IF(SUM(บันทึกข้อมูล!N879:P879)=0,"",SUM(บันทึกข้อมูล!N879:P879))</f>
        <v/>
      </c>
      <c r="E879" s="116" t="str">
        <f>IF(SUM(บันทึกข้อมูล!Q879:S879)=0,"",SUM(บันทึกข้อมูล!Q879:S879))</f>
        <v/>
      </c>
      <c r="F879" s="116" t="str">
        <f>IF(SUM(บันทึกข้อมูล!T879:U879)=0,"",SUM(บันทึกข้อมูล!T879:U879))</f>
        <v/>
      </c>
      <c r="G879" s="116" t="str">
        <f>IF(SUM(บันทึกข้อมูล!V879:X879)=0,"",SUM(บันทึกข้อมูล!V879:X879))</f>
        <v/>
      </c>
      <c r="H879" s="130" t="str">
        <f>IF(SUM(บันทึกข้อมูล!F879:X879)=0,"",SUM(บันทึกข้อมูล!F879:X879))</f>
        <v/>
      </c>
      <c r="I879" s="116" t="str">
        <f>IF(SUM(บันทึกข้อมูล!Y879:AD879)=0,"",SUM(บันทึกข้อมูล!Y879:AD879))</f>
        <v/>
      </c>
    </row>
    <row r="880" spans="2:9" x14ac:dyDescent="0.2">
      <c r="B880" s="116" t="str">
        <f>IF(SUM(บันทึกข้อมูล!F880:K880)=0,"",SUM(บันทึกข้อมูล!F880:K880))</f>
        <v/>
      </c>
      <c r="C880" s="116" t="str">
        <f>IF(SUM(บันทึกข้อมูล!L880:M880)=0,"",SUM(บันทึกข้อมูล!L880:M880))</f>
        <v/>
      </c>
      <c r="D880" s="116" t="str">
        <f>IF(SUM(บันทึกข้อมูล!N880:P880)=0,"",SUM(บันทึกข้อมูล!N880:P880))</f>
        <v/>
      </c>
      <c r="E880" s="116" t="str">
        <f>IF(SUM(บันทึกข้อมูล!Q880:S880)=0,"",SUM(บันทึกข้อมูล!Q880:S880))</f>
        <v/>
      </c>
      <c r="F880" s="116" t="str">
        <f>IF(SUM(บันทึกข้อมูล!T880:U880)=0,"",SUM(บันทึกข้อมูล!T880:U880))</f>
        <v/>
      </c>
      <c r="G880" s="116" t="str">
        <f>IF(SUM(บันทึกข้อมูล!V880:X880)=0,"",SUM(บันทึกข้อมูล!V880:X880))</f>
        <v/>
      </c>
      <c r="H880" s="130" t="str">
        <f>IF(SUM(บันทึกข้อมูล!F880:X880)=0,"",SUM(บันทึกข้อมูล!F880:X880))</f>
        <v/>
      </c>
      <c r="I880" s="116" t="str">
        <f>IF(SUM(บันทึกข้อมูล!Y880:AD880)=0,"",SUM(บันทึกข้อมูล!Y880:AD880))</f>
        <v/>
      </c>
    </row>
    <row r="881" spans="2:9" x14ac:dyDescent="0.2">
      <c r="B881" s="116" t="str">
        <f>IF(SUM(บันทึกข้อมูล!F881:K881)=0,"",SUM(บันทึกข้อมูล!F881:K881))</f>
        <v/>
      </c>
      <c r="C881" s="116" t="str">
        <f>IF(SUM(บันทึกข้อมูล!L881:M881)=0,"",SUM(บันทึกข้อมูล!L881:M881))</f>
        <v/>
      </c>
      <c r="D881" s="116" t="str">
        <f>IF(SUM(บันทึกข้อมูล!N881:P881)=0,"",SUM(บันทึกข้อมูล!N881:P881))</f>
        <v/>
      </c>
      <c r="E881" s="116" t="str">
        <f>IF(SUM(บันทึกข้อมูล!Q881:S881)=0,"",SUM(บันทึกข้อมูล!Q881:S881))</f>
        <v/>
      </c>
      <c r="F881" s="116" t="str">
        <f>IF(SUM(บันทึกข้อมูล!T881:U881)=0,"",SUM(บันทึกข้อมูล!T881:U881))</f>
        <v/>
      </c>
      <c r="G881" s="116" t="str">
        <f>IF(SUM(บันทึกข้อมูล!V881:X881)=0,"",SUM(บันทึกข้อมูล!V881:X881))</f>
        <v/>
      </c>
      <c r="H881" s="130" t="str">
        <f>IF(SUM(บันทึกข้อมูล!F881:X881)=0,"",SUM(บันทึกข้อมูล!F881:X881))</f>
        <v/>
      </c>
      <c r="I881" s="116" t="str">
        <f>IF(SUM(บันทึกข้อมูล!Y881:AD881)=0,"",SUM(บันทึกข้อมูล!Y881:AD881))</f>
        <v/>
      </c>
    </row>
    <row r="882" spans="2:9" x14ac:dyDescent="0.2">
      <c r="B882" s="116" t="str">
        <f>IF(SUM(บันทึกข้อมูล!F882:K882)=0,"",SUM(บันทึกข้อมูล!F882:K882))</f>
        <v/>
      </c>
      <c r="C882" s="116" t="str">
        <f>IF(SUM(บันทึกข้อมูล!L882:M882)=0,"",SUM(บันทึกข้อมูล!L882:M882))</f>
        <v/>
      </c>
      <c r="D882" s="116" t="str">
        <f>IF(SUM(บันทึกข้อมูล!N882:P882)=0,"",SUM(บันทึกข้อมูล!N882:P882))</f>
        <v/>
      </c>
      <c r="E882" s="116" t="str">
        <f>IF(SUM(บันทึกข้อมูล!Q882:S882)=0,"",SUM(บันทึกข้อมูล!Q882:S882))</f>
        <v/>
      </c>
      <c r="F882" s="116" t="str">
        <f>IF(SUM(บันทึกข้อมูล!T882:U882)=0,"",SUM(บันทึกข้อมูล!T882:U882))</f>
        <v/>
      </c>
      <c r="G882" s="116" t="str">
        <f>IF(SUM(บันทึกข้อมูล!V882:X882)=0,"",SUM(บันทึกข้อมูล!V882:X882))</f>
        <v/>
      </c>
      <c r="H882" s="130" t="str">
        <f>IF(SUM(บันทึกข้อมูล!F882:X882)=0,"",SUM(บันทึกข้อมูล!F882:X882))</f>
        <v/>
      </c>
      <c r="I882" s="116" t="str">
        <f>IF(SUM(บันทึกข้อมูล!Y882:AD882)=0,"",SUM(บันทึกข้อมูล!Y882:AD882))</f>
        <v/>
      </c>
    </row>
    <row r="883" spans="2:9" x14ac:dyDescent="0.2">
      <c r="B883" s="116" t="str">
        <f>IF(SUM(บันทึกข้อมูล!F883:K883)=0,"",SUM(บันทึกข้อมูล!F883:K883))</f>
        <v/>
      </c>
      <c r="C883" s="116" t="str">
        <f>IF(SUM(บันทึกข้อมูล!L883:M883)=0,"",SUM(บันทึกข้อมูล!L883:M883))</f>
        <v/>
      </c>
      <c r="D883" s="116" t="str">
        <f>IF(SUM(บันทึกข้อมูล!N883:P883)=0,"",SUM(บันทึกข้อมูล!N883:P883))</f>
        <v/>
      </c>
      <c r="E883" s="116" t="str">
        <f>IF(SUM(บันทึกข้อมูล!Q883:S883)=0,"",SUM(บันทึกข้อมูล!Q883:S883))</f>
        <v/>
      </c>
      <c r="F883" s="116" t="str">
        <f>IF(SUM(บันทึกข้อมูล!T883:U883)=0,"",SUM(บันทึกข้อมูล!T883:U883))</f>
        <v/>
      </c>
      <c r="G883" s="116" t="str">
        <f>IF(SUM(บันทึกข้อมูล!V883:X883)=0,"",SUM(บันทึกข้อมูล!V883:X883))</f>
        <v/>
      </c>
      <c r="H883" s="130" t="str">
        <f>IF(SUM(บันทึกข้อมูล!F883:X883)=0,"",SUM(บันทึกข้อมูล!F883:X883))</f>
        <v/>
      </c>
      <c r="I883" s="116" t="str">
        <f>IF(SUM(บันทึกข้อมูล!Y883:AD883)=0,"",SUM(บันทึกข้อมูล!Y883:AD883))</f>
        <v/>
      </c>
    </row>
    <row r="884" spans="2:9" x14ac:dyDescent="0.2">
      <c r="B884" s="116" t="str">
        <f>IF(SUM(บันทึกข้อมูล!F884:K884)=0,"",SUM(บันทึกข้อมูล!F884:K884))</f>
        <v/>
      </c>
      <c r="C884" s="116" t="str">
        <f>IF(SUM(บันทึกข้อมูล!L884:M884)=0,"",SUM(บันทึกข้อมูล!L884:M884))</f>
        <v/>
      </c>
      <c r="D884" s="116" t="str">
        <f>IF(SUM(บันทึกข้อมูล!N884:P884)=0,"",SUM(บันทึกข้อมูล!N884:P884))</f>
        <v/>
      </c>
      <c r="E884" s="116" t="str">
        <f>IF(SUM(บันทึกข้อมูล!Q884:S884)=0,"",SUM(บันทึกข้อมูล!Q884:S884))</f>
        <v/>
      </c>
      <c r="F884" s="116" t="str">
        <f>IF(SUM(บันทึกข้อมูล!T884:U884)=0,"",SUM(บันทึกข้อมูล!T884:U884))</f>
        <v/>
      </c>
      <c r="G884" s="116" t="str">
        <f>IF(SUM(บันทึกข้อมูล!V884:X884)=0,"",SUM(บันทึกข้อมูล!V884:X884))</f>
        <v/>
      </c>
      <c r="H884" s="130" t="str">
        <f>IF(SUM(บันทึกข้อมูล!F884:X884)=0,"",SUM(บันทึกข้อมูล!F884:X884))</f>
        <v/>
      </c>
      <c r="I884" s="116" t="str">
        <f>IF(SUM(บันทึกข้อมูล!Y884:AD884)=0,"",SUM(บันทึกข้อมูล!Y884:AD884))</f>
        <v/>
      </c>
    </row>
    <row r="885" spans="2:9" x14ac:dyDescent="0.2">
      <c r="B885" s="116" t="str">
        <f>IF(SUM(บันทึกข้อมูล!F885:K885)=0,"",SUM(บันทึกข้อมูล!F885:K885))</f>
        <v/>
      </c>
      <c r="C885" s="116" t="str">
        <f>IF(SUM(บันทึกข้อมูล!L885:M885)=0,"",SUM(บันทึกข้อมูล!L885:M885))</f>
        <v/>
      </c>
      <c r="D885" s="116" t="str">
        <f>IF(SUM(บันทึกข้อมูล!N885:P885)=0,"",SUM(บันทึกข้อมูล!N885:P885))</f>
        <v/>
      </c>
      <c r="E885" s="116" t="str">
        <f>IF(SUM(บันทึกข้อมูล!Q885:S885)=0,"",SUM(บันทึกข้อมูล!Q885:S885))</f>
        <v/>
      </c>
      <c r="F885" s="116" t="str">
        <f>IF(SUM(บันทึกข้อมูล!T885:U885)=0,"",SUM(บันทึกข้อมูล!T885:U885))</f>
        <v/>
      </c>
      <c r="G885" s="116" t="str">
        <f>IF(SUM(บันทึกข้อมูล!V885:X885)=0,"",SUM(บันทึกข้อมูล!V885:X885))</f>
        <v/>
      </c>
      <c r="H885" s="130" t="str">
        <f>IF(SUM(บันทึกข้อมูล!F885:X885)=0,"",SUM(บันทึกข้อมูล!F885:X885))</f>
        <v/>
      </c>
      <c r="I885" s="116" t="str">
        <f>IF(SUM(บันทึกข้อมูล!Y885:AD885)=0,"",SUM(บันทึกข้อมูล!Y885:AD885))</f>
        <v/>
      </c>
    </row>
    <row r="886" spans="2:9" x14ac:dyDescent="0.2">
      <c r="B886" s="116" t="str">
        <f>IF(SUM(บันทึกข้อมูล!F886:K886)=0,"",SUM(บันทึกข้อมูล!F886:K886))</f>
        <v/>
      </c>
      <c r="C886" s="116" t="str">
        <f>IF(SUM(บันทึกข้อมูล!L886:M886)=0,"",SUM(บันทึกข้อมูล!L886:M886))</f>
        <v/>
      </c>
      <c r="D886" s="116" t="str">
        <f>IF(SUM(บันทึกข้อมูล!N886:P886)=0,"",SUM(บันทึกข้อมูล!N886:P886))</f>
        <v/>
      </c>
      <c r="E886" s="116" t="str">
        <f>IF(SUM(บันทึกข้อมูล!Q886:S886)=0,"",SUM(บันทึกข้อมูล!Q886:S886))</f>
        <v/>
      </c>
      <c r="F886" s="116" t="str">
        <f>IF(SUM(บันทึกข้อมูล!T886:U886)=0,"",SUM(บันทึกข้อมูล!T886:U886))</f>
        <v/>
      </c>
      <c r="G886" s="116" t="str">
        <f>IF(SUM(บันทึกข้อมูล!V886:X886)=0,"",SUM(บันทึกข้อมูล!V886:X886))</f>
        <v/>
      </c>
      <c r="H886" s="130" t="str">
        <f>IF(SUM(บันทึกข้อมูล!F886:X886)=0,"",SUM(บันทึกข้อมูล!F886:X886))</f>
        <v/>
      </c>
      <c r="I886" s="116" t="str">
        <f>IF(SUM(บันทึกข้อมูล!Y886:AD886)=0,"",SUM(บันทึกข้อมูล!Y886:AD886))</f>
        <v/>
      </c>
    </row>
    <row r="887" spans="2:9" x14ac:dyDescent="0.2">
      <c r="B887" s="116" t="str">
        <f>IF(SUM(บันทึกข้อมูล!F887:K887)=0,"",SUM(บันทึกข้อมูล!F887:K887))</f>
        <v/>
      </c>
      <c r="C887" s="116" t="str">
        <f>IF(SUM(บันทึกข้อมูล!L887:M887)=0,"",SUM(บันทึกข้อมูล!L887:M887))</f>
        <v/>
      </c>
      <c r="D887" s="116" t="str">
        <f>IF(SUM(บันทึกข้อมูล!N887:P887)=0,"",SUM(บันทึกข้อมูล!N887:P887))</f>
        <v/>
      </c>
      <c r="E887" s="116" t="str">
        <f>IF(SUM(บันทึกข้อมูล!Q887:S887)=0,"",SUM(บันทึกข้อมูล!Q887:S887))</f>
        <v/>
      </c>
      <c r="F887" s="116" t="str">
        <f>IF(SUM(บันทึกข้อมูล!T887:U887)=0,"",SUM(บันทึกข้อมูล!T887:U887))</f>
        <v/>
      </c>
      <c r="G887" s="116" t="str">
        <f>IF(SUM(บันทึกข้อมูล!V887:X887)=0,"",SUM(บันทึกข้อมูล!V887:X887))</f>
        <v/>
      </c>
      <c r="H887" s="130" t="str">
        <f>IF(SUM(บันทึกข้อมูล!F887:X887)=0,"",SUM(บันทึกข้อมูล!F887:X887))</f>
        <v/>
      </c>
      <c r="I887" s="116" t="str">
        <f>IF(SUM(บันทึกข้อมูล!Y887:AD887)=0,"",SUM(บันทึกข้อมูล!Y887:AD887))</f>
        <v/>
      </c>
    </row>
    <row r="888" spans="2:9" x14ac:dyDescent="0.2">
      <c r="B888" s="116" t="str">
        <f>IF(SUM(บันทึกข้อมูล!F888:K888)=0,"",SUM(บันทึกข้อมูล!F888:K888))</f>
        <v/>
      </c>
      <c r="C888" s="116" t="str">
        <f>IF(SUM(บันทึกข้อมูล!L888:M888)=0,"",SUM(บันทึกข้อมูล!L888:M888))</f>
        <v/>
      </c>
      <c r="D888" s="116" t="str">
        <f>IF(SUM(บันทึกข้อมูล!N888:P888)=0,"",SUM(บันทึกข้อมูล!N888:P888))</f>
        <v/>
      </c>
      <c r="E888" s="116" t="str">
        <f>IF(SUM(บันทึกข้อมูล!Q888:S888)=0,"",SUM(บันทึกข้อมูล!Q888:S888))</f>
        <v/>
      </c>
      <c r="F888" s="116" t="str">
        <f>IF(SUM(บันทึกข้อมูล!T888:U888)=0,"",SUM(บันทึกข้อมูล!T888:U888))</f>
        <v/>
      </c>
      <c r="G888" s="116" t="str">
        <f>IF(SUM(บันทึกข้อมูล!V888:X888)=0,"",SUM(บันทึกข้อมูล!V888:X888))</f>
        <v/>
      </c>
      <c r="H888" s="130" t="str">
        <f>IF(SUM(บันทึกข้อมูล!F888:X888)=0,"",SUM(บันทึกข้อมูล!F888:X888))</f>
        <v/>
      </c>
      <c r="I888" s="116" t="str">
        <f>IF(SUM(บันทึกข้อมูล!Y888:AD888)=0,"",SUM(บันทึกข้อมูล!Y888:AD888))</f>
        <v/>
      </c>
    </row>
    <row r="889" spans="2:9" x14ac:dyDescent="0.2">
      <c r="B889" s="116" t="str">
        <f>IF(SUM(บันทึกข้อมูล!F889:K889)=0,"",SUM(บันทึกข้อมูล!F889:K889))</f>
        <v/>
      </c>
      <c r="C889" s="116" t="str">
        <f>IF(SUM(บันทึกข้อมูล!L889:M889)=0,"",SUM(บันทึกข้อมูล!L889:M889))</f>
        <v/>
      </c>
      <c r="D889" s="116" t="str">
        <f>IF(SUM(บันทึกข้อมูล!N889:P889)=0,"",SUM(บันทึกข้อมูล!N889:P889))</f>
        <v/>
      </c>
      <c r="E889" s="116" t="str">
        <f>IF(SUM(บันทึกข้อมูล!Q889:S889)=0,"",SUM(บันทึกข้อมูล!Q889:S889))</f>
        <v/>
      </c>
      <c r="F889" s="116" t="str">
        <f>IF(SUM(บันทึกข้อมูล!T889:U889)=0,"",SUM(บันทึกข้อมูล!T889:U889))</f>
        <v/>
      </c>
      <c r="G889" s="116" t="str">
        <f>IF(SUM(บันทึกข้อมูล!V889:X889)=0,"",SUM(บันทึกข้อมูล!V889:X889))</f>
        <v/>
      </c>
      <c r="H889" s="130" t="str">
        <f>IF(SUM(บันทึกข้อมูล!F889:X889)=0,"",SUM(บันทึกข้อมูล!F889:X889))</f>
        <v/>
      </c>
      <c r="I889" s="116" t="str">
        <f>IF(SUM(บันทึกข้อมูล!Y889:AD889)=0,"",SUM(บันทึกข้อมูล!Y889:AD889))</f>
        <v/>
      </c>
    </row>
    <row r="890" spans="2:9" x14ac:dyDescent="0.2">
      <c r="B890" s="116" t="str">
        <f>IF(SUM(บันทึกข้อมูล!F890:K890)=0,"",SUM(บันทึกข้อมูล!F890:K890))</f>
        <v/>
      </c>
      <c r="C890" s="116" t="str">
        <f>IF(SUM(บันทึกข้อมูล!L890:M890)=0,"",SUM(บันทึกข้อมูล!L890:M890))</f>
        <v/>
      </c>
      <c r="D890" s="116" t="str">
        <f>IF(SUM(บันทึกข้อมูล!N890:P890)=0,"",SUM(บันทึกข้อมูล!N890:P890))</f>
        <v/>
      </c>
      <c r="E890" s="116" t="str">
        <f>IF(SUM(บันทึกข้อมูล!Q890:S890)=0,"",SUM(บันทึกข้อมูล!Q890:S890))</f>
        <v/>
      </c>
      <c r="F890" s="116" t="str">
        <f>IF(SUM(บันทึกข้อมูล!T890:U890)=0,"",SUM(บันทึกข้อมูล!T890:U890))</f>
        <v/>
      </c>
      <c r="G890" s="116" t="str">
        <f>IF(SUM(บันทึกข้อมูล!V890:X890)=0,"",SUM(บันทึกข้อมูล!V890:X890))</f>
        <v/>
      </c>
      <c r="H890" s="130" t="str">
        <f>IF(SUM(บันทึกข้อมูล!F890:X890)=0,"",SUM(บันทึกข้อมูล!F890:X890))</f>
        <v/>
      </c>
      <c r="I890" s="116" t="str">
        <f>IF(SUM(บันทึกข้อมูล!Y890:AD890)=0,"",SUM(บันทึกข้อมูล!Y890:AD890))</f>
        <v/>
      </c>
    </row>
    <row r="891" spans="2:9" x14ac:dyDescent="0.2">
      <c r="B891" s="116" t="str">
        <f>IF(SUM(บันทึกข้อมูล!F891:K891)=0,"",SUM(บันทึกข้อมูล!F891:K891))</f>
        <v/>
      </c>
      <c r="C891" s="116" t="str">
        <f>IF(SUM(บันทึกข้อมูล!L891:M891)=0,"",SUM(บันทึกข้อมูล!L891:M891))</f>
        <v/>
      </c>
      <c r="D891" s="116" t="str">
        <f>IF(SUM(บันทึกข้อมูล!N891:P891)=0,"",SUM(บันทึกข้อมูล!N891:P891))</f>
        <v/>
      </c>
      <c r="E891" s="116" t="str">
        <f>IF(SUM(บันทึกข้อมูล!Q891:S891)=0,"",SUM(บันทึกข้อมูล!Q891:S891))</f>
        <v/>
      </c>
      <c r="F891" s="116" t="str">
        <f>IF(SUM(บันทึกข้อมูล!T891:U891)=0,"",SUM(บันทึกข้อมูล!T891:U891))</f>
        <v/>
      </c>
      <c r="G891" s="116" t="str">
        <f>IF(SUM(บันทึกข้อมูล!V891:X891)=0,"",SUM(บันทึกข้อมูล!V891:X891))</f>
        <v/>
      </c>
      <c r="H891" s="130" t="str">
        <f>IF(SUM(บันทึกข้อมูล!F891:X891)=0,"",SUM(บันทึกข้อมูล!F891:X891))</f>
        <v/>
      </c>
      <c r="I891" s="116" t="str">
        <f>IF(SUM(บันทึกข้อมูล!Y891:AD891)=0,"",SUM(บันทึกข้อมูล!Y891:AD891))</f>
        <v/>
      </c>
    </row>
    <row r="892" spans="2:9" x14ac:dyDescent="0.2">
      <c r="B892" s="116" t="str">
        <f>IF(SUM(บันทึกข้อมูล!F892:K892)=0,"",SUM(บันทึกข้อมูล!F892:K892))</f>
        <v/>
      </c>
      <c r="C892" s="116" t="str">
        <f>IF(SUM(บันทึกข้อมูล!L892:M892)=0,"",SUM(บันทึกข้อมูล!L892:M892))</f>
        <v/>
      </c>
      <c r="D892" s="116" t="str">
        <f>IF(SUM(บันทึกข้อมูล!N892:P892)=0,"",SUM(บันทึกข้อมูล!N892:P892))</f>
        <v/>
      </c>
      <c r="E892" s="116" t="str">
        <f>IF(SUM(บันทึกข้อมูล!Q892:S892)=0,"",SUM(บันทึกข้อมูล!Q892:S892))</f>
        <v/>
      </c>
      <c r="F892" s="116" t="str">
        <f>IF(SUM(บันทึกข้อมูล!T892:U892)=0,"",SUM(บันทึกข้อมูล!T892:U892))</f>
        <v/>
      </c>
      <c r="G892" s="116" t="str">
        <f>IF(SUM(บันทึกข้อมูล!V892:X892)=0,"",SUM(บันทึกข้อมูล!V892:X892))</f>
        <v/>
      </c>
      <c r="H892" s="130" t="str">
        <f>IF(SUM(บันทึกข้อมูล!F892:X892)=0,"",SUM(บันทึกข้อมูล!F892:X892))</f>
        <v/>
      </c>
      <c r="I892" s="116" t="str">
        <f>IF(SUM(บันทึกข้อมูล!Y892:AD892)=0,"",SUM(บันทึกข้อมูล!Y892:AD892))</f>
        <v/>
      </c>
    </row>
    <row r="893" spans="2:9" x14ac:dyDescent="0.2">
      <c r="B893" s="116" t="str">
        <f>IF(SUM(บันทึกข้อมูล!F893:K893)=0,"",SUM(บันทึกข้อมูล!F893:K893))</f>
        <v/>
      </c>
      <c r="C893" s="116" t="str">
        <f>IF(SUM(บันทึกข้อมูล!L893:M893)=0,"",SUM(บันทึกข้อมูล!L893:M893))</f>
        <v/>
      </c>
      <c r="D893" s="116" t="str">
        <f>IF(SUM(บันทึกข้อมูล!N893:P893)=0,"",SUM(บันทึกข้อมูล!N893:P893))</f>
        <v/>
      </c>
      <c r="E893" s="116" t="str">
        <f>IF(SUM(บันทึกข้อมูล!Q893:S893)=0,"",SUM(บันทึกข้อมูล!Q893:S893))</f>
        <v/>
      </c>
      <c r="F893" s="116" t="str">
        <f>IF(SUM(บันทึกข้อมูล!T893:U893)=0,"",SUM(บันทึกข้อมูล!T893:U893))</f>
        <v/>
      </c>
      <c r="G893" s="116" t="str">
        <f>IF(SUM(บันทึกข้อมูล!V893:X893)=0,"",SUM(บันทึกข้อมูล!V893:X893))</f>
        <v/>
      </c>
      <c r="H893" s="130" t="str">
        <f>IF(SUM(บันทึกข้อมูล!F893:X893)=0,"",SUM(บันทึกข้อมูล!F893:X893))</f>
        <v/>
      </c>
      <c r="I893" s="116" t="str">
        <f>IF(SUM(บันทึกข้อมูล!Y893:AD893)=0,"",SUM(บันทึกข้อมูล!Y893:AD893))</f>
        <v/>
      </c>
    </row>
    <row r="894" spans="2:9" x14ac:dyDescent="0.2">
      <c r="B894" s="116" t="str">
        <f>IF(SUM(บันทึกข้อมูล!F894:K894)=0,"",SUM(บันทึกข้อมูล!F894:K894))</f>
        <v/>
      </c>
      <c r="C894" s="116" t="str">
        <f>IF(SUM(บันทึกข้อมูล!L894:M894)=0,"",SUM(บันทึกข้อมูล!L894:M894))</f>
        <v/>
      </c>
      <c r="D894" s="116" t="str">
        <f>IF(SUM(บันทึกข้อมูล!N894:P894)=0,"",SUM(บันทึกข้อมูล!N894:P894))</f>
        <v/>
      </c>
      <c r="E894" s="116" t="str">
        <f>IF(SUM(บันทึกข้อมูล!Q894:S894)=0,"",SUM(บันทึกข้อมูล!Q894:S894))</f>
        <v/>
      </c>
      <c r="F894" s="116" t="str">
        <f>IF(SUM(บันทึกข้อมูล!T894:U894)=0,"",SUM(บันทึกข้อมูล!T894:U894))</f>
        <v/>
      </c>
      <c r="G894" s="116" t="str">
        <f>IF(SUM(บันทึกข้อมูล!V894:X894)=0,"",SUM(บันทึกข้อมูล!V894:X894))</f>
        <v/>
      </c>
      <c r="H894" s="130" t="str">
        <f>IF(SUM(บันทึกข้อมูล!F894:X894)=0,"",SUM(บันทึกข้อมูล!F894:X894))</f>
        <v/>
      </c>
      <c r="I894" s="116" t="str">
        <f>IF(SUM(บันทึกข้อมูล!Y894:AD894)=0,"",SUM(บันทึกข้อมูล!Y894:AD894))</f>
        <v/>
      </c>
    </row>
    <row r="895" spans="2:9" x14ac:dyDescent="0.2">
      <c r="B895" s="116" t="str">
        <f>IF(SUM(บันทึกข้อมูล!F895:K895)=0,"",SUM(บันทึกข้อมูล!F895:K895))</f>
        <v/>
      </c>
      <c r="C895" s="116" t="str">
        <f>IF(SUM(บันทึกข้อมูล!L895:M895)=0,"",SUM(บันทึกข้อมูล!L895:M895))</f>
        <v/>
      </c>
      <c r="D895" s="116" t="str">
        <f>IF(SUM(บันทึกข้อมูล!N895:P895)=0,"",SUM(บันทึกข้อมูล!N895:P895))</f>
        <v/>
      </c>
      <c r="E895" s="116" t="str">
        <f>IF(SUM(บันทึกข้อมูล!Q895:S895)=0,"",SUM(บันทึกข้อมูล!Q895:S895))</f>
        <v/>
      </c>
      <c r="F895" s="116" t="str">
        <f>IF(SUM(บันทึกข้อมูล!T895:U895)=0,"",SUM(บันทึกข้อมูล!T895:U895))</f>
        <v/>
      </c>
      <c r="G895" s="116" t="str">
        <f>IF(SUM(บันทึกข้อมูล!V895:X895)=0,"",SUM(บันทึกข้อมูล!V895:X895))</f>
        <v/>
      </c>
      <c r="H895" s="130" t="str">
        <f>IF(SUM(บันทึกข้อมูล!F895:X895)=0,"",SUM(บันทึกข้อมูล!F895:X895))</f>
        <v/>
      </c>
      <c r="I895" s="116" t="str">
        <f>IF(SUM(บันทึกข้อมูล!Y895:AD895)=0,"",SUM(บันทึกข้อมูล!Y895:AD895))</f>
        <v/>
      </c>
    </row>
    <row r="896" spans="2:9" x14ac:dyDescent="0.2">
      <c r="B896" s="116" t="str">
        <f>IF(SUM(บันทึกข้อมูล!F896:K896)=0,"",SUM(บันทึกข้อมูล!F896:K896))</f>
        <v/>
      </c>
      <c r="C896" s="116" t="str">
        <f>IF(SUM(บันทึกข้อมูล!L896:M896)=0,"",SUM(บันทึกข้อมูล!L896:M896))</f>
        <v/>
      </c>
      <c r="D896" s="116" t="str">
        <f>IF(SUM(บันทึกข้อมูล!N896:P896)=0,"",SUM(บันทึกข้อมูล!N896:P896))</f>
        <v/>
      </c>
      <c r="E896" s="116" t="str">
        <f>IF(SUM(บันทึกข้อมูล!Q896:S896)=0,"",SUM(บันทึกข้อมูล!Q896:S896))</f>
        <v/>
      </c>
      <c r="F896" s="116" t="str">
        <f>IF(SUM(บันทึกข้อมูล!T896:U896)=0,"",SUM(บันทึกข้อมูล!T896:U896))</f>
        <v/>
      </c>
      <c r="G896" s="116" t="str">
        <f>IF(SUM(บันทึกข้อมูล!V896:X896)=0,"",SUM(บันทึกข้อมูล!V896:X896))</f>
        <v/>
      </c>
      <c r="H896" s="130" t="str">
        <f>IF(SUM(บันทึกข้อมูล!F896:X896)=0,"",SUM(บันทึกข้อมูล!F896:X896))</f>
        <v/>
      </c>
      <c r="I896" s="116" t="str">
        <f>IF(SUM(บันทึกข้อมูล!Y896:AD896)=0,"",SUM(บันทึกข้อมูล!Y896:AD896))</f>
        <v/>
      </c>
    </row>
    <row r="897" spans="2:9" x14ac:dyDescent="0.2">
      <c r="B897" s="116" t="str">
        <f>IF(SUM(บันทึกข้อมูล!F897:K897)=0,"",SUM(บันทึกข้อมูล!F897:K897))</f>
        <v/>
      </c>
      <c r="C897" s="116" t="str">
        <f>IF(SUM(บันทึกข้อมูล!L897:M897)=0,"",SUM(บันทึกข้อมูล!L897:M897))</f>
        <v/>
      </c>
      <c r="D897" s="116" t="str">
        <f>IF(SUM(บันทึกข้อมูล!N897:P897)=0,"",SUM(บันทึกข้อมูล!N897:P897))</f>
        <v/>
      </c>
      <c r="E897" s="116" t="str">
        <f>IF(SUM(บันทึกข้อมูล!Q897:S897)=0,"",SUM(บันทึกข้อมูล!Q897:S897))</f>
        <v/>
      </c>
      <c r="F897" s="116" t="str">
        <f>IF(SUM(บันทึกข้อมูล!T897:U897)=0,"",SUM(บันทึกข้อมูล!T897:U897))</f>
        <v/>
      </c>
      <c r="G897" s="116" t="str">
        <f>IF(SUM(บันทึกข้อมูล!V897:X897)=0,"",SUM(บันทึกข้อมูล!V897:X897))</f>
        <v/>
      </c>
      <c r="H897" s="130" t="str">
        <f>IF(SUM(บันทึกข้อมูล!F897:X897)=0,"",SUM(บันทึกข้อมูล!F897:X897))</f>
        <v/>
      </c>
      <c r="I897" s="116" t="str">
        <f>IF(SUM(บันทึกข้อมูล!Y897:AD897)=0,"",SUM(บันทึกข้อมูล!Y897:AD897))</f>
        <v/>
      </c>
    </row>
    <row r="898" spans="2:9" x14ac:dyDescent="0.2">
      <c r="B898" s="116" t="str">
        <f>IF(SUM(บันทึกข้อมูล!F898:K898)=0,"",SUM(บันทึกข้อมูล!F898:K898))</f>
        <v/>
      </c>
      <c r="C898" s="116" t="str">
        <f>IF(SUM(บันทึกข้อมูล!L898:M898)=0,"",SUM(บันทึกข้อมูล!L898:M898))</f>
        <v/>
      </c>
      <c r="D898" s="116" t="str">
        <f>IF(SUM(บันทึกข้อมูล!N898:P898)=0,"",SUM(บันทึกข้อมูล!N898:P898))</f>
        <v/>
      </c>
      <c r="E898" s="116" t="str">
        <f>IF(SUM(บันทึกข้อมูล!Q898:S898)=0,"",SUM(บันทึกข้อมูล!Q898:S898))</f>
        <v/>
      </c>
      <c r="F898" s="116" t="str">
        <f>IF(SUM(บันทึกข้อมูล!T898:U898)=0,"",SUM(บันทึกข้อมูล!T898:U898))</f>
        <v/>
      </c>
      <c r="G898" s="116" t="str">
        <f>IF(SUM(บันทึกข้อมูล!V898:X898)=0,"",SUM(บันทึกข้อมูล!V898:X898))</f>
        <v/>
      </c>
      <c r="H898" s="130" t="str">
        <f>IF(SUM(บันทึกข้อมูล!F898:X898)=0,"",SUM(บันทึกข้อมูล!F898:X898))</f>
        <v/>
      </c>
      <c r="I898" s="116" t="str">
        <f>IF(SUM(บันทึกข้อมูล!Y898:AD898)=0,"",SUM(บันทึกข้อมูล!Y898:AD898))</f>
        <v/>
      </c>
    </row>
    <row r="899" spans="2:9" x14ac:dyDescent="0.2">
      <c r="B899" s="116" t="str">
        <f>IF(SUM(บันทึกข้อมูล!F899:K899)=0,"",SUM(บันทึกข้อมูล!F899:K899))</f>
        <v/>
      </c>
      <c r="C899" s="116" t="str">
        <f>IF(SUM(บันทึกข้อมูล!L899:M899)=0,"",SUM(บันทึกข้อมูล!L899:M899))</f>
        <v/>
      </c>
      <c r="D899" s="116" t="str">
        <f>IF(SUM(บันทึกข้อมูล!N899:P899)=0,"",SUM(บันทึกข้อมูล!N899:P899))</f>
        <v/>
      </c>
      <c r="E899" s="116" t="str">
        <f>IF(SUM(บันทึกข้อมูล!Q899:S899)=0,"",SUM(บันทึกข้อมูล!Q899:S899))</f>
        <v/>
      </c>
      <c r="F899" s="116" t="str">
        <f>IF(SUM(บันทึกข้อมูล!T899:U899)=0,"",SUM(บันทึกข้อมูล!T899:U899))</f>
        <v/>
      </c>
      <c r="G899" s="116" t="str">
        <f>IF(SUM(บันทึกข้อมูล!V899:X899)=0,"",SUM(บันทึกข้อมูล!V899:X899))</f>
        <v/>
      </c>
      <c r="H899" s="130" t="str">
        <f>IF(SUM(บันทึกข้อมูล!F899:X899)=0,"",SUM(บันทึกข้อมูล!F899:X899))</f>
        <v/>
      </c>
      <c r="I899" s="116" t="str">
        <f>IF(SUM(บันทึกข้อมูล!Y899:AD899)=0,"",SUM(บันทึกข้อมูล!Y899:AD899))</f>
        <v/>
      </c>
    </row>
    <row r="900" spans="2:9" x14ac:dyDescent="0.2">
      <c r="B900" s="116" t="str">
        <f>IF(SUM(บันทึกข้อมูล!F900:K900)=0,"",SUM(บันทึกข้อมูล!F900:K900))</f>
        <v/>
      </c>
      <c r="C900" s="116" t="str">
        <f>IF(SUM(บันทึกข้อมูล!L900:M900)=0,"",SUM(บันทึกข้อมูล!L900:M900))</f>
        <v/>
      </c>
      <c r="D900" s="116" t="str">
        <f>IF(SUM(บันทึกข้อมูล!N900:P900)=0,"",SUM(บันทึกข้อมูล!N900:P900))</f>
        <v/>
      </c>
      <c r="E900" s="116" t="str">
        <f>IF(SUM(บันทึกข้อมูล!Q900:S900)=0,"",SUM(บันทึกข้อมูล!Q900:S900))</f>
        <v/>
      </c>
      <c r="F900" s="116" t="str">
        <f>IF(SUM(บันทึกข้อมูล!T900:U900)=0,"",SUM(บันทึกข้อมูล!T900:U900))</f>
        <v/>
      </c>
      <c r="G900" s="116" t="str">
        <f>IF(SUM(บันทึกข้อมูล!V900:X900)=0,"",SUM(บันทึกข้อมูล!V900:X900))</f>
        <v/>
      </c>
      <c r="H900" s="130" t="str">
        <f>IF(SUM(บันทึกข้อมูล!F900:X900)=0,"",SUM(บันทึกข้อมูล!F900:X900))</f>
        <v/>
      </c>
      <c r="I900" s="116" t="str">
        <f>IF(SUM(บันทึกข้อมูล!Y900:AD900)=0,"",SUM(บันทึกข้อมูล!Y900:AD900))</f>
        <v/>
      </c>
    </row>
    <row r="901" spans="2:9" x14ac:dyDescent="0.2">
      <c r="B901" s="116" t="str">
        <f>IF(SUM(บันทึกข้อมูล!F901:K901)=0,"",SUM(บันทึกข้อมูล!F901:K901))</f>
        <v/>
      </c>
      <c r="C901" s="116" t="str">
        <f>IF(SUM(บันทึกข้อมูล!L901:M901)=0,"",SUM(บันทึกข้อมูล!L901:M901))</f>
        <v/>
      </c>
      <c r="D901" s="116" t="str">
        <f>IF(SUM(บันทึกข้อมูล!N901:P901)=0,"",SUM(บันทึกข้อมูล!N901:P901))</f>
        <v/>
      </c>
      <c r="E901" s="116" t="str">
        <f>IF(SUM(บันทึกข้อมูล!Q901:S901)=0,"",SUM(บันทึกข้อมูล!Q901:S901))</f>
        <v/>
      </c>
      <c r="F901" s="116" t="str">
        <f>IF(SUM(บันทึกข้อมูล!T901:U901)=0,"",SUM(บันทึกข้อมูล!T901:U901))</f>
        <v/>
      </c>
      <c r="G901" s="116" t="str">
        <f>IF(SUM(บันทึกข้อมูล!V901:X901)=0,"",SUM(บันทึกข้อมูล!V901:X901))</f>
        <v/>
      </c>
      <c r="H901" s="130" t="str">
        <f>IF(SUM(บันทึกข้อมูล!F901:X901)=0,"",SUM(บันทึกข้อมูล!F901:X901))</f>
        <v/>
      </c>
      <c r="I901" s="116" t="str">
        <f>IF(SUM(บันทึกข้อมูล!Y901:AD901)=0,"",SUM(บันทึกข้อมูล!Y901:AD901))</f>
        <v/>
      </c>
    </row>
    <row r="902" spans="2:9" x14ac:dyDescent="0.2">
      <c r="B902" s="116" t="str">
        <f>IF(SUM(บันทึกข้อมูล!F902:K902)=0,"",SUM(บันทึกข้อมูล!F902:K902))</f>
        <v/>
      </c>
      <c r="C902" s="116" t="str">
        <f>IF(SUM(บันทึกข้อมูล!L902:M902)=0,"",SUM(บันทึกข้อมูล!L902:M902))</f>
        <v/>
      </c>
      <c r="D902" s="116" t="str">
        <f>IF(SUM(บันทึกข้อมูล!N902:P902)=0,"",SUM(บันทึกข้อมูล!N902:P902))</f>
        <v/>
      </c>
      <c r="E902" s="116" t="str">
        <f>IF(SUM(บันทึกข้อมูล!Q902:S902)=0,"",SUM(บันทึกข้อมูล!Q902:S902))</f>
        <v/>
      </c>
      <c r="F902" s="116" t="str">
        <f>IF(SUM(บันทึกข้อมูล!T902:U902)=0,"",SUM(บันทึกข้อมูล!T902:U902))</f>
        <v/>
      </c>
      <c r="G902" s="116" t="str">
        <f>IF(SUM(บันทึกข้อมูล!V902:X902)=0,"",SUM(บันทึกข้อมูล!V902:X902))</f>
        <v/>
      </c>
      <c r="H902" s="130" t="str">
        <f>IF(SUM(บันทึกข้อมูล!F902:X902)=0,"",SUM(บันทึกข้อมูล!F902:X902))</f>
        <v/>
      </c>
      <c r="I902" s="116" t="str">
        <f>IF(SUM(บันทึกข้อมูล!Y902:AD902)=0,"",SUM(บันทึกข้อมูล!Y902:AD902))</f>
        <v/>
      </c>
    </row>
    <row r="903" spans="2:9" x14ac:dyDescent="0.2">
      <c r="B903" s="116" t="str">
        <f>IF(SUM(บันทึกข้อมูล!F903:K903)=0,"",SUM(บันทึกข้อมูล!F903:K903))</f>
        <v/>
      </c>
      <c r="C903" s="116" t="str">
        <f>IF(SUM(บันทึกข้อมูล!L903:M903)=0,"",SUM(บันทึกข้อมูล!L903:M903))</f>
        <v/>
      </c>
      <c r="D903" s="116" t="str">
        <f>IF(SUM(บันทึกข้อมูล!N903:P903)=0,"",SUM(บันทึกข้อมูล!N903:P903))</f>
        <v/>
      </c>
      <c r="E903" s="116" t="str">
        <f>IF(SUM(บันทึกข้อมูล!Q903:S903)=0,"",SUM(บันทึกข้อมูล!Q903:S903))</f>
        <v/>
      </c>
      <c r="F903" s="116" t="str">
        <f>IF(SUM(บันทึกข้อมูล!T903:U903)=0,"",SUM(บันทึกข้อมูล!T903:U903))</f>
        <v/>
      </c>
      <c r="G903" s="116" t="str">
        <f>IF(SUM(บันทึกข้อมูล!V903:X903)=0,"",SUM(บันทึกข้อมูล!V903:X903))</f>
        <v/>
      </c>
      <c r="H903" s="130" t="str">
        <f>IF(SUM(บันทึกข้อมูล!F903:X903)=0,"",SUM(บันทึกข้อมูล!F903:X903))</f>
        <v/>
      </c>
      <c r="I903" s="116" t="str">
        <f>IF(SUM(บันทึกข้อมูล!Y903:AD903)=0,"",SUM(บันทึกข้อมูล!Y903:AD903))</f>
        <v/>
      </c>
    </row>
    <row r="904" spans="2:9" x14ac:dyDescent="0.2">
      <c r="B904" s="116" t="str">
        <f>IF(SUM(บันทึกข้อมูล!F904:K904)=0,"",SUM(บันทึกข้อมูล!F904:K904))</f>
        <v/>
      </c>
      <c r="C904" s="116" t="str">
        <f>IF(SUM(บันทึกข้อมูล!L904:M904)=0,"",SUM(บันทึกข้อมูล!L904:M904))</f>
        <v/>
      </c>
      <c r="D904" s="116" t="str">
        <f>IF(SUM(บันทึกข้อมูล!N904:P904)=0,"",SUM(บันทึกข้อมูล!N904:P904))</f>
        <v/>
      </c>
      <c r="E904" s="116" t="str">
        <f>IF(SUM(บันทึกข้อมูล!Q904:S904)=0,"",SUM(บันทึกข้อมูล!Q904:S904))</f>
        <v/>
      </c>
      <c r="F904" s="116" t="str">
        <f>IF(SUM(บันทึกข้อมูล!T904:U904)=0,"",SUM(บันทึกข้อมูล!T904:U904))</f>
        <v/>
      </c>
      <c r="G904" s="116" t="str">
        <f>IF(SUM(บันทึกข้อมูล!V904:X904)=0,"",SUM(บันทึกข้อมูล!V904:X904))</f>
        <v/>
      </c>
      <c r="H904" s="130" t="str">
        <f>IF(SUM(บันทึกข้อมูล!F904:X904)=0,"",SUM(บันทึกข้อมูล!F904:X904))</f>
        <v/>
      </c>
      <c r="I904" s="116" t="str">
        <f>IF(SUM(บันทึกข้อมูล!Y904:AD904)=0,"",SUM(บันทึกข้อมูล!Y904:AD904))</f>
        <v/>
      </c>
    </row>
    <row r="905" spans="2:9" x14ac:dyDescent="0.2">
      <c r="B905" s="116" t="str">
        <f>IF(SUM(บันทึกข้อมูล!F905:K905)=0,"",SUM(บันทึกข้อมูล!F905:K905))</f>
        <v/>
      </c>
      <c r="C905" s="116" t="str">
        <f>IF(SUM(บันทึกข้อมูล!L905:M905)=0,"",SUM(บันทึกข้อมูล!L905:M905))</f>
        <v/>
      </c>
      <c r="D905" s="116" t="str">
        <f>IF(SUM(บันทึกข้อมูล!N905:P905)=0,"",SUM(บันทึกข้อมูล!N905:P905))</f>
        <v/>
      </c>
      <c r="E905" s="116" t="str">
        <f>IF(SUM(บันทึกข้อมูล!Q905:S905)=0,"",SUM(บันทึกข้อมูล!Q905:S905))</f>
        <v/>
      </c>
      <c r="F905" s="116" t="str">
        <f>IF(SUM(บันทึกข้อมูล!T905:U905)=0,"",SUM(บันทึกข้อมูล!T905:U905))</f>
        <v/>
      </c>
      <c r="G905" s="116" t="str">
        <f>IF(SUM(บันทึกข้อมูล!V905:X905)=0,"",SUM(บันทึกข้อมูล!V905:X905))</f>
        <v/>
      </c>
      <c r="H905" s="130" t="str">
        <f>IF(SUM(บันทึกข้อมูล!F905:X905)=0,"",SUM(บันทึกข้อมูล!F905:X905))</f>
        <v/>
      </c>
      <c r="I905" s="116" t="str">
        <f>IF(SUM(บันทึกข้อมูล!Y905:AD905)=0,"",SUM(บันทึกข้อมูล!Y905:AD905))</f>
        <v/>
      </c>
    </row>
    <row r="906" spans="2:9" x14ac:dyDescent="0.2">
      <c r="B906" s="116" t="str">
        <f>IF(SUM(บันทึกข้อมูล!F906:K906)=0,"",SUM(บันทึกข้อมูล!F906:K906))</f>
        <v/>
      </c>
      <c r="C906" s="116" t="str">
        <f>IF(SUM(บันทึกข้อมูล!L906:M906)=0,"",SUM(บันทึกข้อมูล!L906:M906))</f>
        <v/>
      </c>
      <c r="D906" s="116" t="str">
        <f>IF(SUM(บันทึกข้อมูล!N906:P906)=0,"",SUM(บันทึกข้อมูล!N906:P906))</f>
        <v/>
      </c>
      <c r="E906" s="116" t="str">
        <f>IF(SUM(บันทึกข้อมูล!Q906:S906)=0,"",SUM(บันทึกข้อมูล!Q906:S906))</f>
        <v/>
      </c>
      <c r="F906" s="116" t="str">
        <f>IF(SUM(บันทึกข้อมูล!T906:U906)=0,"",SUM(บันทึกข้อมูล!T906:U906))</f>
        <v/>
      </c>
      <c r="G906" s="116" t="str">
        <f>IF(SUM(บันทึกข้อมูล!V906:X906)=0,"",SUM(บันทึกข้อมูล!V906:X906))</f>
        <v/>
      </c>
      <c r="H906" s="130" t="str">
        <f>IF(SUM(บันทึกข้อมูล!F906:X906)=0,"",SUM(บันทึกข้อมูล!F906:X906))</f>
        <v/>
      </c>
      <c r="I906" s="116" t="str">
        <f>IF(SUM(บันทึกข้อมูล!Y906:AD906)=0,"",SUM(บันทึกข้อมูล!Y906:AD906))</f>
        <v/>
      </c>
    </row>
    <row r="907" spans="2:9" x14ac:dyDescent="0.2">
      <c r="B907" s="116" t="str">
        <f>IF(SUM(บันทึกข้อมูล!F907:K907)=0,"",SUM(บันทึกข้อมูล!F907:K907))</f>
        <v/>
      </c>
      <c r="C907" s="116" t="str">
        <f>IF(SUM(บันทึกข้อมูล!L907:M907)=0,"",SUM(บันทึกข้อมูล!L907:M907))</f>
        <v/>
      </c>
      <c r="D907" s="116" t="str">
        <f>IF(SUM(บันทึกข้อมูล!N907:P907)=0,"",SUM(บันทึกข้อมูล!N907:P907))</f>
        <v/>
      </c>
      <c r="E907" s="116" t="str">
        <f>IF(SUM(บันทึกข้อมูล!Q907:S907)=0,"",SUM(บันทึกข้อมูล!Q907:S907))</f>
        <v/>
      </c>
      <c r="F907" s="116" t="str">
        <f>IF(SUM(บันทึกข้อมูล!T907:U907)=0,"",SUM(บันทึกข้อมูล!T907:U907))</f>
        <v/>
      </c>
      <c r="G907" s="116" t="str">
        <f>IF(SUM(บันทึกข้อมูล!V907:X907)=0,"",SUM(บันทึกข้อมูล!V907:X907))</f>
        <v/>
      </c>
      <c r="H907" s="130" t="str">
        <f>IF(SUM(บันทึกข้อมูล!F907:X907)=0,"",SUM(บันทึกข้อมูล!F907:X907))</f>
        <v/>
      </c>
      <c r="I907" s="116" t="str">
        <f>IF(SUM(บันทึกข้อมูล!Y907:AD907)=0,"",SUM(บันทึกข้อมูล!Y907:AD907))</f>
        <v/>
      </c>
    </row>
    <row r="908" spans="2:9" x14ac:dyDescent="0.2">
      <c r="B908" s="116" t="str">
        <f>IF(SUM(บันทึกข้อมูล!F908:K908)=0,"",SUM(บันทึกข้อมูล!F908:K908))</f>
        <v/>
      </c>
      <c r="C908" s="116" t="str">
        <f>IF(SUM(บันทึกข้อมูล!L908:M908)=0,"",SUM(บันทึกข้อมูล!L908:M908))</f>
        <v/>
      </c>
      <c r="D908" s="116" t="str">
        <f>IF(SUM(บันทึกข้อมูล!N908:P908)=0,"",SUM(บันทึกข้อมูล!N908:P908))</f>
        <v/>
      </c>
      <c r="E908" s="116" t="str">
        <f>IF(SUM(บันทึกข้อมูล!Q908:S908)=0,"",SUM(บันทึกข้อมูล!Q908:S908))</f>
        <v/>
      </c>
      <c r="F908" s="116" t="str">
        <f>IF(SUM(บันทึกข้อมูล!T908:U908)=0,"",SUM(บันทึกข้อมูล!T908:U908))</f>
        <v/>
      </c>
      <c r="G908" s="116" t="str">
        <f>IF(SUM(บันทึกข้อมูล!V908:X908)=0,"",SUM(บันทึกข้อมูล!V908:X908))</f>
        <v/>
      </c>
      <c r="H908" s="130" t="str">
        <f>IF(SUM(บันทึกข้อมูล!F908:X908)=0,"",SUM(บันทึกข้อมูล!F908:X908))</f>
        <v/>
      </c>
      <c r="I908" s="116" t="str">
        <f>IF(SUM(บันทึกข้อมูล!Y908:AD908)=0,"",SUM(บันทึกข้อมูล!Y908:AD908))</f>
        <v/>
      </c>
    </row>
    <row r="909" spans="2:9" x14ac:dyDescent="0.2">
      <c r="B909" s="116" t="str">
        <f>IF(SUM(บันทึกข้อมูล!F909:K909)=0,"",SUM(บันทึกข้อมูล!F909:K909))</f>
        <v/>
      </c>
      <c r="C909" s="116" t="str">
        <f>IF(SUM(บันทึกข้อมูล!L909:M909)=0,"",SUM(บันทึกข้อมูล!L909:M909))</f>
        <v/>
      </c>
      <c r="D909" s="116" t="str">
        <f>IF(SUM(บันทึกข้อมูล!N909:P909)=0,"",SUM(บันทึกข้อมูล!N909:P909))</f>
        <v/>
      </c>
      <c r="E909" s="116" t="str">
        <f>IF(SUM(บันทึกข้อมูล!Q909:S909)=0,"",SUM(บันทึกข้อมูล!Q909:S909))</f>
        <v/>
      </c>
      <c r="F909" s="116" t="str">
        <f>IF(SUM(บันทึกข้อมูล!T909:U909)=0,"",SUM(บันทึกข้อมูล!T909:U909))</f>
        <v/>
      </c>
      <c r="G909" s="116" t="str">
        <f>IF(SUM(บันทึกข้อมูล!V909:X909)=0,"",SUM(บันทึกข้อมูล!V909:X909))</f>
        <v/>
      </c>
      <c r="H909" s="130" t="str">
        <f>IF(SUM(บันทึกข้อมูล!F909:X909)=0,"",SUM(บันทึกข้อมูล!F909:X909))</f>
        <v/>
      </c>
      <c r="I909" s="116" t="str">
        <f>IF(SUM(บันทึกข้อมูล!Y909:AD909)=0,"",SUM(บันทึกข้อมูล!Y909:AD909))</f>
        <v/>
      </c>
    </row>
    <row r="910" spans="2:9" x14ac:dyDescent="0.2">
      <c r="B910" s="116" t="str">
        <f>IF(SUM(บันทึกข้อมูล!F910:K910)=0,"",SUM(บันทึกข้อมูล!F910:K910))</f>
        <v/>
      </c>
      <c r="C910" s="116" t="str">
        <f>IF(SUM(บันทึกข้อมูล!L910:M910)=0,"",SUM(บันทึกข้อมูล!L910:M910))</f>
        <v/>
      </c>
      <c r="D910" s="116" t="str">
        <f>IF(SUM(บันทึกข้อมูล!N910:P910)=0,"",SUM(บันทึกข้อมูล!N910:P910))</f>
        <v/>
      </c>
      <c r="E910" s="116" t="str">
        <f>IF(SUM(บันทึกข้อมูล!Q910:S910)=0,"",SUM(บันทึกข้อมูล!Q910:S910))</f>
        <v/>
      </c>
      <c r="F910" s="116" t="str">
        <f>IF(SUM(บันทึกข้อมูล!T910:U910)=0,"",SUM(บันทึกข้อมูล!T910:U910))</f>
        <v/>
      </c>
      <c r="G910" s="116" t="str">
        <f>IF(SUM(บันทึกข้อมูล!V910:X910)=0,"",SUM(บันทึกข้อมูล!V910:X910))</f>
        <v/>
      </c>
      <c r="H910" s="130" t="str">
        <f>IF(SUM(บันทึกข้อมูล!F910:X910)=0,"",SUM(บันทึกข้อมูล!F910:X910))</f>
        <v/>
      </c>
      <c r="I910" s="116" t="str">
        <f>IF(SUM(บันทึกข้อมูล!Y910:AD910)=0,"",SUM(บันทึกข้อมูล!Y910:AD910))</f>
        <v/>
      </c>
    </row>
    <row r="911" spans="2:9" x14ac:dyDescent="0.2">
      <c r="B911" s="116" t="str">
        <f>IF(SUM(บันทึกข้อมูล!F911:K911)=0,"",SUM(บันทึกข้อมูล!F911:K911))</f>
        <v/>
      </c>
      <c r="C911" s="116" t="str">
        <f>IF(SUM(บันทึกข้อมูล!L911:M911)=0,"",SUM(บันทึกข้อมูล!L911:M911))</f>
        <v/>
      </c>
      <c r="D911" s="116" t="str">
        <f>IF(SUM(บันทึกข้อมูล!N911:P911)=0,"",SUM(บันทึกข้อมูล!N911:P911))</f>
        <v/>
      </c>
      <c r="E911" s="116" t="str">
        <f>IF(SUM(บันทึกข้อมูล!Q911:S911)=0,"",SUM(บันทึกข้อมูล!Q911:S911))</f>
        <v/>
      </c>
      <c r="F911" s="116" t="str">
        <f>IF(SUM(บันทึกข้อมูล!T911:U911)=0,"",SUM(บันทึกข้อมูล!T911:U911))</f>
        <v/>
      </c>
      <c r="G911" s="116" t="str">
        <f>IF(SUM(บันทึกข้อมูล!V911:X911)=0,"",SUM(บันทึกข้อมูล!V911:X911))</f>
        <v/>
      </c>
      <c r="H911" s="130" t="str">
        <f>IF(SUM(บันทึกข้อมูล!F911:X911)=0,"",SUM(บันทึกข้อมูล!F911:X911))</f>
        <v/>
      </c>
      <c r="I911" s="116" t="str">
        <f>IF(SUM(บันทึกข้อมูล!Y911:AD911)=0,"",SUM(บันทึกข้อมูล!Y911:AD911))</f>
        <v/>
      </c>
    </row>
    <row r="912" spans="2:9" x14ac:dyDescent="0.2">
      <c r="B912" s="116" t="str">
        <f>IF(SUM(บันทึกข้อมูล!F912:K912)=0,"",SUM(บันทึกข้อมูล!F912:K912))</f>
        <v/>
      </c>
      <c r="C912" s="116" t="str">
        <f>IF(SUM(บันทึกข้อมูล!L912:M912)=0,"",SUM(บันทึกข้อมูล!L912:M912))</f>
        <v/>
      </c>
      <c r="D912" s="116" t="str">
        <f>IF(SUM(บันทึกข้อมูล!N912:P912)=0,"",SUM(บันทึกข้อมูล!N912:P912))</f>
        <v/>
      </c>
      <c r="E912" s="116" t="str">
        <f>IF(SUM(บันทึกข้อมูล!Q912:S912)=0,"",SUM(บันทึกข้อมูล!Q912:S912))</f>
        <v/>
      </c>
      <c r="F912" s="116" t="str">
        <f>IF(SUM(บันทึกข้อมูล!T912:U912)=0,"",SUM(บันทึกข้อมูล!T912:U912))</f>
        <v/>
      </c>
      <c r="G912" s="116" t="str">
        <f>IF(SUM(บันทึกข้อมูล!V912:X912)=0,"",SUM(บันทึกข้อมูล!V912:X912))</f>
        <v/>
      </c>
      <c r="H912" s="130" t="str">
        <f>IF(SUM(บันทึกข้อมูล!F912:X912)=0,"",SUM(บันทึกข้อมูล!F912:X912))</f>
        <v/>
      </c>
      <c r="I912" s="116" t="str">
        <f>IF(SUM(บันทึกข้อมูล!Y912:AD912)=0,"",SUM(บันทึกข้อมูล!Y912:AD912))</f>
        <v/>
      </c>
    </row>
    <row r="913" spans="2:9" x14ac:dyDescent="0.2">
      <c r="B913" s="116" t="str">
        <f>IF(SUM(บันทึกข้อมูล!F913:K913)=0,"",SUM(บันทึกข้อมูล!F913:K913))</f>
        <v/>
      </c>
      <c r="C913" s="116" t="str">
        <f>IF(SUM(บันทึกข้อมูล!L913:M913)=0,"",SUM(บันทึกข้อมูล!L913:M913))</f>
        <v/>
      </c>
      <c r="D913" s="116" t="str">
        <f>IF(SUM(บันทึกข้อมูล!N913:P913)=0,"",SUM(บันทึกข้อมูล!N913:P913))</f>
        <v/>
      </c>
      <c r="E913" s="116" t="str">
        <f>IF(SUM(บันทึกข้อมูล!Q913:S913)=0,"",SUM(บันทึกข้อมูล!Q913:S913))</f>
        <v/>
      </c>
      <c r="F913" s="116" t="str">
        <f>IF(SUM(บันทึกข้อมูล!T913:U913)=0,"",SUM(บันทึกข้อมูล!T913:U913))</f>
        <v/>
      </c>
      <c r="G913" s="116" t="str">
        <f>IF(SUM(บันทึกข้อมูล!V913:X913)=0,"",SUM(บันทึกข้อมูล!V913:X913))</f>
        <v/>
      </c>
      <c r="H913" s="130" t="str">
        <f>IF(SUM(บันทึกข้อมูล!F913:X913)=0,"",SUM(บันทึกข้อมูล!F913:X913))</f>
        <v/>
      </c>
      <c r="I913" s="116" t="str">
        <f>IF(SUM(บันทึกข้อมูล!Y913:AD913)=0,"",SUM(บันทึกข้อมูล!Y913:AD913))</f>
        <v/>
      </c>
    </row>
    <row r="914" spans="2:9" x14ac:dyDescent="0.2">
      <c r="B914" s="116" t="str">
        <f>IF(SUM(บันทึกข้อมูล!F914:K914)=0,"",SUM(บันทึกข้อมูล!F914:K914))</f>
        <v/>
      </c>
      <c r="C914" s="116" t="str">
        <f>IF(SUM(บันทึกข้อมูล!L914:M914)=0,"",SUM(บันทึกข้อมูล!L914:M914))</f>
        <v/>
      </c>
      <c r="D914" s="116" t="str">
        <f>IF(SUM(บันทึกข้อมูล!N914:P914)=0,"",SUM(บันทึกข้อมูล!N914:P914))</f>
        <v/>
      </c>
      <c r="E914" s="116" t="str">
        <f>IF(SUM(บันทึกข้อมูล!Q914:S914)=0,"",SUM(บันทึกข้อมูล!Q914:S914))</f>
        <v/>
      </c>
      <c r="F914" s="116" t="str">
        <f>IF(SUM(บันทึกข้อมูล!T914:U914)=0,"",SUM(บันทึกข้อมูล!T914:U914))</f>
        <v/>
      </c>
      <c r="G914" s="116" t="str">
        <f>IF(SUM(บันทึกข้อมูล!V914:X914)=0,"",SUM(บันทึกข้อมูล!V914:X914))</f>
        <v/>
      </c>
      <c r="H914" s="130" t="str">
        <f>IF(SUM(บันทึกข้อมูล!F914:X914)=0,"",SUM(บันทึกข้อมูล!F914:X914))</f>
        <v/>
      </c>
      <c r="I914" s="116" t="str">
        <f>IF(SUM(บันทึกข้อมูล!Y914:AD914)=0,"",SUM(บันทึกข้อมูล!Y914:AD914))</f>
        <v/>
      </c>
    </row>
    <row r="915" spans="2:9" x14ac:dyDescent="0.2">
      <c r="B915" s="116" t="str">
        <f>IF(SUM(บันทึกข้อมูล!F915:K915)=0,"",SUM(บันทึกข้อมูล!F915:K915))</f>
        <v/>
      </c>
      <c r="C915" s="116" t="str">
        <f>IF(SUM(บันทึกข้อมูล!L915:M915)=0,"",SUM(บันทึกข้อมูล!L915:M915))</f>
        <v/>
      </c>
      <c r="D915" s="116" t="str">
        <f>IF(SUM(บันทึกข้อมูล!N915:P915)=0,"",SUM(บันทึกข้อมูล!N915:P915))</f>
        <v/>
      </c>
      <c r="E915" s="116" t="str">
        <f>IF(SUM(บันทึกข้อมูล!Q915:S915)=0,"",SUM(บันทึกข้อมูล!Q915:S915))</f>
        <v/>
      </c>
      <c r="F915" s="116" t="str">
        <f>IF(SUM(บันทึกข้อมูล!T915:U915)=0,"",SUM(บันทึกข้อมูล!T915:U915))</f>
        <v/>
      </c>
      <c r="G915" s="116" t="str">
        <f>IF(SUM(บันทึกข้อมูล!V915:X915)=0,"",SUM(บันทึกข้อมูล!V915:X915))</f>
        <v/>
      </c>
      <c r="H915" s="130" t="str">
        <f>IF(SUM(บันทึกข้อมูล!F915:X915)=0,"",SUM(บันทึกข้อมูล!F915:X915))</f>
        <v/>
      </c>
      <c r="I915" s="116" t="str">
        <f>IF(SUM(บันทึกข้อมูล!Y915:AD915)=0,"",SUM(บันทึกข้อมูล!Y915:AD915))</f>
        <v/>
      </c>
    </row>
    <row r="916" spans="2:9" x14ac:dyDescent="0.2">
      <c r="B916" s="116" t="str">
        <f>IF(SUM(บันทึกข้อมูล!F916:K916)=0,"",SUM(บันทึกข้อมูล!F916:K916))</f>
        <v/>
      </c>
      <c r="C916" s="116" t="str">
        <f>IF(SUM(บันทึกข้อมูล!L916:M916)=0,"",SUM(บันทึกข้อมูล!L916:M916))</f>
        <v/>
      </c>
      <c r="D916" s="116" t="str">
        <f>IF(SUM(บันทึกข้อมูล!N916:P916)=0,"",SUM(บันทึกข้อมูล!N916:P916))</f>
        <v/>
      </c>
      <c r="E916" s="116" t="str">
        <f>IF(SUM(บันทึกข้อมูล!Q916:S916)=0,"",SUM(บันทึกข้อมูล!Q916:S916))</f>
        <v/>
      </c>
      <c r="F916" s="116" t="str">
        <f>IF(SUM(บันทึกข้อมูล!T916:U916)=0,"",SUM(บันทึกข้อมูล!T916:U916))</f>
        <v/>
      </c>
      <c r="G916" s="116" t="str">
        <f>IF(SUM(บันทึกข้อมูล!V916:X916)=0,"",SUM(บันทึกข้อมูล!V916:X916))</f>
        <v/>
      </c>
      <c r="H916" s="130" t="str">
        <f>IF(SUM(บันทึกข้อมูล!F916:X916)=0,"",SUM(บันทึกข้อมูล!F916:X916))</f>
        <v/>
      </c>
      <c r="I916" s="116" t="str">
        <f>IF(SUM(บันทึกข้อมูล!Y916:AD916)=0,"",SUM(บันทึกข้อมูล!Y916:AD916))</f>
        <v/>
      </c>
    </row>
    <row r="917" spans="2:9" x14ac:dyDescent="0.2">
      <c r="B917" s="116" t="str">
        <f>IF(SUM(บันทึกข้อมูล!F917:K917)=0,"",SUM(บันทึกข้อมูล!F917:K917))</f>
        <v/>
      </c>
      <c r="C917" s="116" t="str">
        <f>IF(SUM(บันทึกข้อมูล!L917:M917)=0,"",SUM(บันทึกข้อมูล!L917:M917))</f>
        <v/>
      </c>
      <c r="D917" s="116" t="str">
        <f>IF(SUM(บันทึกข้อมูล!N917:P917)=0,"",SUM(บันทึกข้อมูล!N917:P917))</f>
        <v/>
      </c>
      <c r="E917" s="116" t="str">
        <f>IF(SUM(บันทึกข้อมูล!Q917:S917)=0,"",SUM(บันทึกข้อมูล!Q917:S917))</f>
        <v/>
      </c>
      <c r="F917" s="116" t="str">
        <f>IF(SUM(บันทึกข้อมูล!T917:U917)=0,"",SUM(บันทึกข้อมูล!T917:U917))</f>
        <v/>
      </c>
      <c r="G917" s="116" t="str">
        <f>IF(SUM(บันทึกข้อมูล!V917:X917)=0,"",SUM(บันทึกข้อมูล!V917:X917))</f>
        <v/>
      </c>
      <c r="H917" s="130" t="str">
        <f>IF(SUM(บันทึกข้อมูล!F917:X917)=0,"",SUM(บันทึกข้อมูล!F917:X917))</f>
        <v/>
      </c>
      <c r="I917" s="116" t="str">
        <f>IF(SUM(บันทึกข้อมูล!Y917:AD917)=0,"",SUM(บันทึกข้อมูล!Y917:AD917))</f>
        <v/>
      </c>
    </row>
    <row r="918" spans="2:9" x14ac:dyDescent="0.2">
      <c r="B918" s="116" t="str">
        <f>IF(SUM(บันทึกข้อมูล!F918:K918)=0,"",SUM(บันทึกข้อมูล!F918:K918))</f>
        <v/>
      </c>
      <c r="C918" s="116" t="str">
        <f>IF(SUM(บันทึกข้อมูล!L918:M918)=0,"",SUM(บันทึกข้อมูล!L918:M918))</f>
        <v/>
      </c>
      <c r="D918" s="116" t="str">
        <f>IF(SUM(บันทึกข้อมูล!N918:P918)=0,"",SUM(บันทึกข้อมูล!N918:P918))</f>
        <v/>
      </c>
      <c r="E918" s="116" t="str">
        <f>IF(SUM(บันทึกข้อมูล!Q918:S918)=0,"",SUM(บันทึกข้อมูล!Q918:S918))</f>
        <v/>
      </c>
      <c r="F918" s="116" t="str">
        <f>IF(SUM(บันทึกข้อมูล!T918:U918)=0,"",SUM(บันทึกข้อมูล!T918:U918))</f>
        <v/>
      </c>
      <c r="G918" s="116" t="str">
        <f>IF(SUM(บันทึกข้อมูล!V918:X918)=0,"",SUM(บันทึกข้อมูล!V918:X918))</f>
        <v/>
      </c>
      <c r="H918" s="130" t="str">
        <f>IF(SUM(บันทึกข้อมูล!F918:X918)=0,"",SUM(บันทึกข้อมูล!F918:X918))</f>
        <v/>
      </c>
      <c r="I918" s="116" t="str">
        <f>IF(SUM(บันทึกข้อมูล!Y918:AD918)=0,"",SUM(บันทึกข้อมูล!Y918:AD918))</f>
        <v/>
      </c>
    </row>
    <row r="919" spans="2:9" x14ac:dyDescent="0.2">
      <c r="B919" s="116" t="str">
        <f>IF(SUM(บันทึกข้อมูล!F919:K919)=0,"",SUM(บันทึกข้อมูล!F919:K919))</f>
        <v/>
      </c>
      <c r="C919" s="116" t="str">
        <f>IF(SUM(บันทึกข้อมูล!L919:M919)=0,"",SUM(บันทึกข้อมูล!L919:M919))</f>
        <v/>
      </c>
      <c r="D919" s="116" t="str">
        <f>IF(SUM(บันทึกข้อมูล!N919:P919)=0,"",SUM(บันทึกข้อมูล!N919:P919))</f>
        <v/>
      </c>
      <c r="E919" s="116" t="str">
        <f>IF(SUM(บันทึกข้อมูล!Q919:S919)=0,"",SUM(บันทึกข้อมูล!Q919:S919))</f>
        <v/>
      </c>
      <c r="F919" s="116" t="str">
        <f>IF(SUM(บันทึกข้อมูล!T919:U919)=0,"",SUM(บันทึกข้อมูล!T919:U919))</f>
        <v/>
      </c>
      <c r="G919" s="116" t="str">
        <f>IF(SUM(บันทึกข้อมูล!V919:X919)=0,"",SUM(บันทึกข้อมูล!V919:X919))</f>
        <v/>
      </c>
      <c r="H919" s="130" t="str">
        <f>IF(SUM(บันทึกข้อมูล!F919:X919)=0,"",SUM(บันทึกข้อมูล!F919:X919))</f>
        <v/>
      </c>
      <c r="I919" s="116" t="str">
        <f>IF(SUM(บันทึกข้อมูล!Y919:AD919)=0,"",SUM(บันทึกข้อมูล!Y919:AD919))</f>
        <v/>
      </c>
    </row>
    <row r="920" spans="2:9" x14ac:dyDescent="0.2">
      <c r="B920" s="116" t="str">
        <f>IF(SUM(บันทึกข้อมูล!F920:K920)=0,"",SUM(บันทึกข้อมูล!F920:K920))</f>
        <v/>
      </c>
      <c r="C920" s="116" t="str">
        <f>IF(SUM(บันทึกข้อมูล!L920:M920)=0,"",SUM(บันทึกข้อมูล!L920:M920))</f>
        <v/>
      </c>
      <c r="D920" s="116" t="str">
        <f>IF(SUM(บันทึกข้อมูล!N920:P920)=0,"",SUM(บันทึกข้อมูล!N920:P920))</f>
        <v/>
      </c>
      <c r="E920" s="116" t="str">
        <f>IF(SUM(บันทึกข้อมูล!Q920:S920)=0,"",SUM(บันทึกข้อมูล!Q920:S920))</f>
        <v/>
      </c>
      <c r="F920" s="116" t="str">
        <f>IF(SUM(บันทึกข้อมูล!T920:U920)=0,"",SUM(บันทึกข้อมูล!T920:U920))</f>
        <v/>
      </c>
      <c r="G920" s="116" t="str">
        <f>IF(SUM(บันทึกข้อมูล!V920:X920)=0,"",SUM(บันทึกข้อมูล!V920:X920))</f>
        <v/>
      </c>
      <c r="H920" s="130" t="str">
        <f>IF(SUM(บันทึกข้อมูล!F920:X920)=0,"",SUM(บันทึกข้อมูล!F920:X920))</f>
        <v/>
      </c>
      <c r="I920" s="116" t="str">
        <f>IF(SUM(บันทึกข้อมูล!Y920:AD920)=0,"",SUM(บันทึกข้อมูล!Y920:AD920))</f>
        <v/>
      </c>
    </row>
    <row r="921" spans="2:9" x14ac:dyDescent="0.2">
      <c r="B921" s="116" t="str">
        <f>IF(SUM(บันทึกข้อมูล!F921:K921)=0,"",SUM(บันทึกข้อมูล!F921:K921))</f>
        <v/>
      </c>
      <c r="C921" s="116" t="str">
        <f>IF(SUM(บันทึกข้อมูล!L921:M921)=0,"",SUM(บันทึกข้อมูล!L921:M921))</f>
        <v/>
      </c>
      <c r="D921" s="116" t="str">
        <f>IF(SUM(บันทึกข้อมูล!N921:P921)=0,"",SUM(บันทึกข้อมูล!N921:P921))</f>
        <v/>
      </c>
      <c r="E921" s="116" t="str">
        <f>IF(SUM(บันทึกข้อมูล!Q921:S921)=0,"",SUM(บันทึกข้อมูล!Q921:S921))</f>
        <v/>
      </c>
      <c r="F921" s="116" t="str">
        <f>IF(SUM(บันทึกข้อมูล!T921:U921)=0,"",SUM(บันทึกข้อมูล!T921:U921))</f>
        <v/>
      </c>
      <c r="G921" s="116" t="str">
        <f>IF(SUM(บันทึกข้อมูล!V921:X921)=0,"",SUM(บันทึกข้อมูล!V921:X921))</f>
        <v/>
      </c>
      <c r="H921" s="130" t="str">
        <f>IF(SUM(บันทึกข้อมูล!F921:X921)=0,"",SUM(บันทึกข้อมูล!F921:X921))</f>
        <v/>
      </c>
      <c r="I921" s="116" t="str">
        <f>IF(SUM(บันทึกข้อมูล!Y921:AD921)=0,"",SUM(บันทึกข้อมูล!Y921:AD921))</f>
        <v/>
      </c>
    </row>
    <row r="922" spans="2:9" x14ac:dyDescent="0.2">
      <c r="B922" s="116" t="str">
        <f>IF(SUM(บันทึกข้อมูล!F922:K922)=0,"",SUM(บันทึกข้อมูล!F922:K922))</f>
        <v/>
      </c>
      <c r="C922" s="116" t="str">
        <f>IF(SUM(บันทึกข้อมูล!L922:M922)=0,"",SUM(บันทึกข้อมูล!L922:M922))</f>
        <v/>
      </c>
      <c r="D922" s="116" t="str">
        <f>IF(SUM(บันทึกข้อมูล!N922:P922)=0,"",SUM(บันทึกข้อมูล!N922:P922))</f>
        <v/>
      </c>
      <c r="E922" s="116" t="str">
        <f>IF(SUM(บันทึกข้อมูล!Q922:S922)=0,"",SUM(บันทึกข้อมูล!Q922:S922))</f>
        <v/>
      </c>
      <c r="F922" s="116" t="str">
        <f>IF(SUM(บันทึกข้อมูล!T922:U922)=0,"",SUM(บันทึกข้อมูล!T922:U922))</f>
        <v/>
      </c>
      <c r="G922" s="116" t="str">
        <f>IF(SUM(บันทึกข้อมูล!V922:X922)=0,"",SUM(บันทึกข้อมูล!V922:X922))</f>
        <v/>
      </c>
      <c r="H922" s="130" t="str">
        <f>IF(SUM(บันทึกข้อมูล!F922:X922)=0,"",SUM(บันทึกข้อมูล!F922:X922))</f>
        <v/>
      </c>
      <c r="I922" s="116" t="str">
        <f>IF(SUM(บันทึกข้อมูล!Y922:AD922)=0,"",SUM(บันทึกข้อมูล!Y922:AD922))</f>
        <v/>
      </c>
    </row>
    <row r="923" spans="2:9" x14ac:dyDescent="0.2">
      <c r="B923" s="116" t="str">
        <f>IF(SUM(บันทึกข้อมูล!F923:K923)=0,"",SUM(บันทึกข้อมูล!F923:K923))</f>
        <v/>
      </c>
      <c r="C923" s="116" t="str">
        <f>IF(SUM(บันทึกข้อมูล!L923:M923)=0,"",SUM(บันทึกข้อมูล!L923:M923))</f>
        <v/>
      </c>
      <c r="D923" s="116" t="str">
        <f>IF(SUM(บันทึกข้อมูล!N923:P923)=0,"",SUM(บันทึกข้อมูล!N923:P923))</f>
        <v/>
      </c>
      <c r="E923" s="116" t="str">
        <f>IF(SUM(บันทึกข้อมูล!Q923:S923)=0,"",SUM(บันทึกข้อมูล!Q923:S923))</f>
        <v/>
      </c>
      <c r="F923" s="116" t="str">
        <f>IF(SUM(บันทึกข้อมูล!T923:U923)=0,"",SUM(บันทึกข้อมูล!T923:U923))</f>
        <v/>
      </c>
      <c r="G923" s="116" t="str">
        <f>IF(SUM(บันทึกข้อมูล!V923:X923)=0,"",SUM(บันทึกข้อมูล!V923:X923))</f>
        <v/>
      </c>
      <c r="H923" s="130" t="str">
        <f>IF(SUM(บันทึกข้อมูล!F923:X923)=0,"",SUM(บันทึกข้อมูล!F923:X923))</f>
        <v/>
      </c>
      <c r="I923" s="116" t="str">
        <f>IF(SUM(บันทึกข้อมูล!Y923:AD923)=0,"",SUM(บันทึกข้อมูล!Y923:AD923))</f>
        <v/>
      </c>
    </row>
    <row r="924" spans="2:9" x14ac:dyDescent="0.2">
      <c r="B924" s="116" t="str">
        <f>IF(SUM(บันทึกข้อมูล!F924:K924)=0,"",SUM(บันทึกข้อมูล!F924:K924))</f>
        <v/>
      </c>
      <c r="C924" s="116" t="str">
        <f>IF(SUM(บันทึกข้อมูล!L924:M924)=0,"",SUM(บันทึกข้อมูล!L924:M924))</f>
        <v/>
      </c>
      <c r="D924" s="116" t="str">
        <f>IF(SUM(บันทึกข้อมูล!N924:P924)=0,"",SUM(บันทึกข้อมูล!N924:P924))</f>
        <v/>
      </c>
      <c r="E924" s="116" t="str">
        <f>IF(SUM(บันทึกข้อมูล!Q924:S924)=0,"",SUM(บันทึกข้อมูล!Q924:S924))</f>
        <v/>
      </c>
      <c r="F924" s="116" t="str">
        <f>IF(SUM(บันทึกข้อมูล!T924:U924)=0,"",SUM(บันทึกข้อมูล!T924:U924))</f>
        <v/>
      </c>
      <c r="G924" s="116" t="str">
        <f>IF(SUM(บันทึกข้อมูล!V924:X924)=0,"",SUM(บันทึกข้อมูล!V924:X924))</f>
        <v/>
      </c>
      <c r="H924" s="130" t="str">
        <f>IF(SUM(บันทึกข้อมูล!F924:X924)=0,"",SUM(บันทึกข้อมูล!F924:X924))</f>
        <v/>
      </c>
      <c r="I924" s="116" t="str">
        <f>IF(SUM(บันทึกข้อมูล!Y924:AD924)=0,"",SUM(บันทึกข้อมูล!Y924:AD924))</f>
        <v/>
      </c>
    </row>
    <row r="925" spans="2:9" x14ac:dyDescent="0.2">
      <c r="B925" s="116" t="str">
        <f>IF(SUM(บันทึกข้อมูล!F925:K925)=0,"",SUM(บันทึกข้อมูล!F925:K925))</f>
        <v/>
      </c>
      <c r="C925" s="116" t="str">
        <f>IF(SUM(บันทึกข้อมูล!L925:M925)=0,"",SUM(บันทึกข้อมูล!L925:M925))</f>
        <v/>
      </c>
      <c r="D925" s="116" t="str">
        <f>IF(SUM(บันทึกข้อมูล!N925:P925)=0,"",SUM(บันทึกข้อมูล!N925:P925))</f>
        <v/>
      </c>
      <c r="E925" s="116" t="str">
        <f>IF(SUM(บันทึกข้อมูล!Q925:S925)=0,"",SUM(บันทึกข้อมูล!Q925:S925))</f>
        <v/>
      </c>
      <c r="F925" s="116" t="str">
        <f>IF(SUM(บันทึกข้อมูล!T925:U925)=0,"",SUM(บันทึกข้อมูล!T925:U925))</f>
        <v/>
      </c>
      <c r="G925" s="116" t="str">
        <f>IF(SUM(บันทึกข้อมูล!V925:X925)=0,"",SUM(บันทึกข้อมูล!V925:X925))</f>
        <v/>
      </c>
      <c r="H925" s="130" t="str">
        <f>IF(SUM(บันทึกข้อมูล!F925:X925)=0,"",SUM(บันทึกข้อมูล!F925:X925))</f>
        <v/>
      </c>
      <c r="I925" s="116" t="str">
        <f>IF(SUM(บันทึกข้อมูล!Y925:AD925)=0,"",SUM(บันทึกข้อมูล!Y925:AD925))</f>
        <v/>
      </c>
    </row>
    <row r="926" spans="2:9" x14ac:dyDescent="0.2">
      <c r="B926" s="116" t="str">
        <f>IF(SUM(บันทึกข้อมูล!F926:K926)=0,"",SUM(บันทึกข้อมูล!F926:K926))</f>
        <v/>
      </c>
      <c r="C926" s="116" t="str">
        <f>IF(SUM(บันทึกข้อมูล!L926:M926)=0,"",SUM(บันทึกข้อมูล!L926:M926))</f>
        <v/>
      </c>
      <c r="D926" s="116" t="str">
        <f>IF(SUM(บันทึกข้อมูล!N926:P926)=0,"",SUM(บันทึกข้อมูล!N926:P926))</f>
        <v/>
      </c>
      <c r="E926" s="116" t="str">
        <f>IF(SUM(บันทึกข้อมูล!Q926:S926)=0,"",SUM(บันทึกข้อมูล!Q926:S926))</f>
        <v/>
      </c>
      <c r="F926" s="116" t="str">
        <f>IF(SUM(บันทึกข้อมูล!T926:U926)=0,"",SUM(บันทึกข้อมูล!T926:U926))</f>
        <v/>
      </c>
      <c r="G926" s="116" t="str">
        <f>IF(SUM(บันทึกข้อมูล!V926:X926)=0,"",SUM(บันทึกข้อมูล!V926:X926))</f>
        <v/>
      </c>
      <c r="H926" s="130" t="str">
        <f>IF(SUM(บันทึกข้อมูล!F926:X926)=0,"",SUM(บันทึกข้อมูล!F926:X926))</f>
        <v/>
      </c>
      <c r="I926" s="116" t="str">
        <f>IF(SUM(บันทึกข้อมูล!Y926:AD926)=0,"",SUM(บันทึกข้อมูล!Y926:AD926))</f>
        <v/>
      </c>
    </row>
    <row r="927" spans="2:9" x14ac:dyDescent="0.2">
      <c r="B927" s="116" t="str">
        <f>IF(SUM(บันทึกข้อมูล!F927:K927)=0,"",SUM(บันทึกข้อมูล!F927:K927))</f>
        <v/>
      </c>
      <c r="C927" s="116" t="str">
        <f>IF(SUM(บันทึกข้อมูล!L927:M927)=0,"",SUM(บันทึกข้อมูล!L927:M927))</f>
        <v/>
      </c>
      <c r="D927" s="116" t="str">
        <f>IF(SUM(บันทึกข้อมูล!N927:P927)=0,"",SUM(บันทึกข้อมูล!N927:P927))</f>
        <v/>
      </c>
      <c r="E927" s="116" t="str">
        <f>IF(SUM(บันทึกข้อมูล!Q927:S927)=0,"",SUM(บันทึกข้อมูล!Q927:S927))</f>
        <v/>
      </c>
      <c r="F927" s="116" t="str">
        <f>IF(SUM(บันทึกข้อมูล!T927:U927)=0,"",SUM(บันทึกข้อมูล!T927:U927))</f>
        <v/>
      </c>
      <c r="G927" s="116" t="str">
        <f>IF(SUM(บันทึกข้อมูล!V927:X927)=0,"",SUM(บันทึกข้อมูล!V927:X927))</f>
        <v/>
      </c>
      <c r="H927" s="130" t="str">
        <f>IF(SUM(บันทึกข้อมูล!F927:X927)=0,"",SUM(บันทึกข้อมูล!F927:X927))</f>
        <v/>
      </c>
      <c r="I927" s="116" t="str">
        <f>IF(SUM(บันทึกข้อมูล!Y927:AD927)=0,"",SUM(บันทึกข้อมูล!Y927:AD927))</f>
        <v/>
      </c>
    </row>
    <row r="928" spans="2:9" x14ac:dyDescent="0.2">
      <c r="B928" s="116" t="str">
        <f>IF(SUM(บันทึกข้อมูล!F928:K928)=0,"",SUM(บันทึกข้อมูล!F928:K928))</f>
        <v/>
      </c>
      <c r="C928" s="116" t="str">
        <f>IF(SUM(บันทึกข้อมูล!L928:M928)=0,"",SUM(บันทึกข้อมูล!L928:M928))</f>
        <v/>
      </c>
      <c r="D928" s="116" t="str">
        <f>IF(SUM(บันทึกข้อมูล!N928:P928)=0,"",SUM(บันทึกข้อมูล!N928:P928))</f>
        <v/>
      </c>
      <c r="E928" s="116" t="str">
        <f>IF(SUM(บันทึกข้อมูล!Q928:S928)=0,"",SUM(บันทึกข้อมูล!Q928:S928))</f>
        <v/>
      </c>
      <c r="F928" s="116" t="str">
        <f>IF(SUM(บันทึกข้อมูล!T928:U928)=0,"",SUM(บันทึกข้อมูล!T928:U928))</f>
        <v/>
      </c>
      <c r="G928" s="116" t="str">
        <f>IF(SUM(บันทึกข้อมูล!V928:X928)=0,"",SUM(บันทึกข้อมูล!V928:X928))</f>
        <v/>
      </c>
      <c r="H928" s="130" t="str">
        <f>IF(SUM(บันทึกข้อมูล!F928:X928)=0,"",SUM(บันทึกข้อมูล!F928:X928))</f>
        <v/>
      </c>
      <c r="I928" s="116" t="str">
        <f>IF(SUM(บันทึกข้อมูล!Y928:AD928)=0,"",SUM(บันทึกข้อมูล!Y928:AD928))</f>
        <v/>
      </c>
    </row>
    <row r="929" spans="2:9" x14ac:dyDescent="0.2">
      <c r="B929" s="116" t="str">
        <f>IF(SUM(บันทึกข้อมูล!F929:K929)=0,"",SUM(บันทึกข้อมูล!F929:K929))</f>
        <v/>
      </c>
      <c r="C929" s="116" t="str">
        <f>IF(SUM(บันทึกข้อมูล!L929:M929)=0,"",SUM(บันทึกข้อมูล!L929:M929))</f>
        <v/>
      </c>
      <c r="D929" s="116" t="str">
        <f>IF(SUM(บันทึกข้อมูล!N929:P929)=0,"",SUM(บันทึกข้อมูล!N929:P929))</f>
        <v/>
      </c>
      <c r="E929" s="116" t="str">
        <f>IF(SUM(บันทึกข้อมูล!Q929:S929)=0,"",SUM(บันทึกข้อมูล!Q929:S929))</f>
        <v/>
      </c>
      <c r="F929" s="116" t="str">
        <f>IF(SUM(บันทึกข้อมูล!T929:U929)=0,"",SUM(บันทึกข้อมูล!T929:U929))</f>
        <v/>
      </c>
      <c r="G929" s="116" t="str">
        <f>IF(SUM(บันทึกข้อมูล!V929:X929)=0,"",SUM(บันทึกข้อมูล!V929:X929))</f>
        <v/>
      </c>
      <c r="H929" s="130" t="str">
        <f>IF(SUM(บันทึกข้อมูล!F929:X929)=0,"",SUM(บันทึกข้อมูล!F929:X929))</f>
        <v/>
      </c>
      <c r="I929" s="116" t="str">
        <f>IF(SUM(บันทึกข้อมูล!Y929:AD929)=0,"",SUM(บันทึกข้อมูล!Y929:AD929))</f>
        <v/>
      </c>
    </row>
    <row r="930" spans="2:9" x14ac:dyDescent="0.2">
      <c r="B930" s="116" t="str">
        <f>IF(SUM(บันทึกข้อมูล!F930:K930)=0,"",SUM(บันทึกข้อมูล!F930:K930))</f>
        <v/>
      </c>
      <c r="C930" s="116" t="str">
        <f>IF(SUM(บันทึกข้อมูล!L930:M930)=0,"",SUM(บันทึกข้อมูล!L930:M930))</f>
        <v/>
      </c>
      <c r="D930" s="116" t="str">
        <f>IF(SUM(บันทึกข้อมูล!N930:P930)=0,"",SUM(บันทึกข้อมูล!N930:P930))</f>
        <v/>
      </c>
      <c r="E930" s="116" t="str">
        <f>IF(SUM(บันทึกข้อมูล!Q930:S930)=0,"",SUM(บันทึกข้อมูล!Q930:S930))</f>
        <v/>
      </c>
      <c r="F930" s="116" t="str">
        <f>IF(SUM(บันทึกข้อมูล!T930:U930)=0,"",SUM(บันทึกข้อมูล!T930:U930))</f>
        <v/>
      </c>
      <c r="G930" s="116" t="str">
        <f>IF(SUM(บันทึกข้อมูล!V930:X930)=0,"",SUM(บันทึกข้อมูล!V930:X930))</f>
        <v/>
      </c>
      <c r="H930" s="130" t="str">
        <f>IF(SUM(บันทึกข้อมูล!F930:X930)=0,"",SUM(บันทึกข้อมูล!F930:X930))</f>
        <v/>
      </c>
      <c r="I930" s="116" t="str">
        <f>IF(SUM(บันทึกข้อมูล!Y930:AD930)=0,"",SUM(บันทึกข้อมูล!Y930:AD930))</f>
        <v/>
      </c>
    </row>
    <row r="931" spans="2:9" x14ac:dyDescent="0.2">
      <c r="B931" s="116" t="str">
        <f>IF(SUM(บันทึกข้อมูล!F931:K931)=0,"",SUM(บันทึกข้อมูล!F931:K931))</f>
        <v/>
      </c>
      <c r="C931" s="116" t="str">
        <f>IF(SUM(บันทึกข้อมูล!L931:M931)=0,"",SUM(บันทึกข้อมูล!L931:M931))</f>
        <v/>
      </c>
      <c r="D931" s="116" t="str">
        <f>IF(SUM(บันทึกข้อมูล!N931:P931)=0,"",SUM(บันทึกข้อมูล!N931:P931))</f>
        <v/>
      </c>
      <c r="E931" s="116" t="str">
        <f>IF(SUM(บันทึกข้อมูล!Q931:S931)=0,"",SUM(บันทึกข้อมูล!Q931:S931))</f>
        <v/>
      </c>
      <c r="F931" s="116" t="str">
        <f>IF(SUM(บันทึกข้อมูล!T931:U931)=0,"",SUM(บันทึกข้อมูล!T931:U931))</f>
        <v/>
      </c>
      <c r="G931" s="116" t="str">
        <f>IF(SUM(บันทึกข้อมูล!V931:X931)=0,"",SUM(บันทึกข้อมูล!V931:X931))</f>
        <v/>
      </c>
      <c r="H931" s="130" t="str">
        <f>IF(SUM(บันทึกข้อมูล!F931:X931)=0,"",SUM(บันทึกข้อมูล!F931:X931))</f>
        <v/>
      </c>
      <c r="I931" s="116" t="str">
        <f>IF(SUM(บันทึกข้อมูล!Y931:AD931)=0,"",SUM(บันทึกข้อมูล!Y931:AD931))</f>
        <v/>
      </c>
    </row>
    <row r="932" spans="2:9" x14ac:dyDescent="0.2">
      <c r="B932" s="116" t="str">
        <f>IF(SUM(บันทึกข้อมูล!F932:K932)=0,"",SUM(บันทึกข้อมูล!F932:K932))</f>
        <v/>
      </c>
      <c r="C932" s="116" t="str">
        <f>IF(SUM(บันทึกข้อมูล!L932:M932)=0,"",SUM(บันทึกข้อมูล!L932:M932))</f>
        <v/>
      </c>
      <c r="D932" s="116" t="str">
        <f>IF(SUM(บันทึกข้อมูล!N932:P932)=0,"",SUM(บันทึกข้อมูล!N932:P932))</f>
        <v/>
      </c>
      <c r="E932" s="116" t="str">
        <f>IF(SUM(บันทึกข้อมูล!Q932:S932)=0,"",SUM(บันทึกข้อมูล!Q932:S932))</f>
        <v/>
      </c>
      <c r="F932" s="116" t="str">
        <f>IF(SUM(บันทึกข้อมูล!T932:U932)=0,"",SUM(บันทึกข้อมูล!T932:U932))</f>
        <v/>
      </c>
      <c r="G932" s="116" t="str">
        <f>IF(SUM(บันทึกข้อมูล!V932:X932)=0,"",SUM(บันทึกข้อมูล!V932:X932))</f>
        <v/>
      </c>
      <c r="H932" s="130" t="str">
        <f>IF(SUM(บันทึกข้อมูล!F932:X932)=0,"",SUM(บันทึกข้อมูล!F932:X932))</f>
        <v/>
      </c>
      <c r="I932" s="116" t="str">
        <f>IF(SUM(บันทึกข้อมูล!Y932:AD932)=0,"",SUM(บันทึกข้อมูล!Y932:AD932))</f>
        <v/>
      </c>
    </row>
    <row r="933" spans="2:9" x14ac:dyDescent="0.2">
      <c r="B933" s="116" t="str">
        <f>IF(SUM(บันทึกข้อมูล!F933:K933)=0,"",SUM(บันทึกข้อมูล!F933:K933))</f>
        <v/>
      </c>
      <c r="C933" s="116" t="str">
        <f>IF(SUM(บันทึกข้อมูล!L933:M933)=0,"",SUM(บันทึกข้อมูล!L933:M933))</f>
        <v/>
      </c>
      <c r="D933" s="116" t="str">
        <f>IF(SUM(บันทึกข้อมูล!N933:P933)=0,"",SUM(บันทึกข้อมูล!N933:P933))</f>
        <v/>
      </c>
      <c r="E933" s="116" t="str">
        <f>IF(SUM(บันทึกข้อมูล!Q933:S933)=0,"",SUM(บันทึกข้อมูล!Q933:S933))</f>
        <v/>
      </c>
      <c r="F933" s="116" t="str">
        <f>IF(SUM(บันทึกข้อมูล!T933:U933)=0,"",SUM(บันทึกข้อมูล!T933:U933))</f>
        <v/>
      </c>
      <c r="G933" s="116" t="str">
        <f>IF(SUM(บันทึกข้อมูล!V933:X933)=0,"",SUM(บันทึกข้อมูล!V933:X933))</f>
        <v/>
      </c>
      <c r="H933" s="130" t="str">
        <f>IF(SUM(บันทึกข้อมูล!F933:X933)=0,"",SUM(บันทึกข้อมูล!F933:X933))</f>
        <v/>
      </c>
      <c r="I933" s="116" t="str">
        <f>IF(SUM(บันทึกข้อมูล!Y933:AD933)=0,"",SUM(บันทึกข้อมูล!Y933:AD933))</f>
        <v/>
      </c>
    </row>
    <row r="934" spans="2:9" x14ac:dyDescent="0.2">
      <c r="B934" s="116" t="str">
        <f>IF(SUM(บันทึกข้อมูล!F934:K934)=0,"",SUM(บันทึกข้อมูล!F934:K934))</f>
        <v/>
      </c>
      <c r="C934" s="116" t="str">
        <f>IF(SUM(บันทึกข้อมูล!L934:M934)=0,"",SUM(บันทึกข้อมูล!L934:M934))</f>
        <v/>
      </c>
      <c r="D934" s="116" t="str">
        <f>IF(SUM(บันทึกข้อมูล!N934:P934)=0,"",SUM(บันทึกข้อมูล!N934:P934))</f>
        <v/>
      </c>
      <c r="E934" s="116" t="str">
        <f>IF(SUM(บันทึกข้อมูล!Q934:S934)=0,"",SUM(บันทึกข้อมูล!Q934:S934))</f>
        <v/>
      </c>
      <c r="F934" s="116" t="str">
        <f>IF(SUM(บันทึกข้อมูล!T934:U934)=0,"",SUM(บันทึกข้อมูล!T934:U934))</f>
        <v/>
      </c>
      <c r="G934" s="116" t="str">
        <f>IF(SUM(บันทึกข้อมูล!V934:X934)=0,"",SUM(บันทึกข้อมูล!V934:X934))</f>
        <v/>
      </c>
      <c r="H934" s="130" t="str">
        <f>IF(SUM(บันทึกข้อมูล!F934:X934)=0,"",SUM(บันทึกข้อมูล!F934:X934))</f>
        <v/>
      </c>
      <c r="I934" s="116" t="str">
        <f>IF(SUM(บันทึกข้อมูล!Y934:AD934)=0,"",SUM(บันทึกข้อมูล!Y934:AD934))</f>
        <v/>
      </c>
    </row>
    <row r="935" spans="2:9" x14ac:dyDescent="0.2">
      <c r="B935" s="116" t="str">
        <f>IF(SUM(บันทึกข้อมูล!F935:K935)=0,"",SUM(บันทึกข้อมูล!F935:K935))</f>
        <v/>
      </c>
      <c r="C935" s="116" t="str">
        <f>IF(SUM(บันทึกข้อมูล!L935:M935)=0,"",SUM(บันทึกข้อมูล!L935:M935))</f>
        <v/>
      </c>
      <c r="D935" s="116" t="str">
        <f>IF(SUM(บันทึกข้อมูล!N935:P935)=0,"",SUM(บันทึกข้อมูล!N935:P935))</f>
        <v/>
      </c>
      <c r="E935" s="116" t="str">
        <f>IF(SUM(บันทึกข้อมูล!Q935:S935)=0,"",SUM(บันทึกข้อมูล!Q935:S935))</f>
        <v/>
      </c>
      <c r="F935" s="116" t="str">
        <f>IF(SUM(บันทึกข้อมูล!T935:U935)=0,"",SUM(บันทึกข้อมูล!T935:U935))</f>
        <v/>
      </c>
      <c r="G935" s="116" t="str">
        <f>IF(SUM(บันทึกข้อมูล!V935:X935)=0,"",SUM(บันทึกข้อมูล!V935:X935))</f>
        <v/>
      </c>
      <c r="H935" s="130" t="str">
        <f>IF(SUM(บันทึกข้อมูล!F935:X935)=0,"",SUM(บันทึกข้อมูล!F935:X935))</f>
        <v/>
      </c>
      <c r="I935" s="116" t="str">
        <f>IF(SUM(บันทึกข้อมูล!Y935:AD935)=0,"",SUM(บันทึกข้อมูล!Y935:AD935))</f>
        <v/>
      </c>
    </row>
    <row r="936" spans="2:9" x14ac:dyDescent="0.2">
      <c r="B936" s="116" t="str">
        <f>IF(SUM(บันทึกข้อมูล!F936:K936)=0,"",SUM(บันทึกข้อมูล!F936:K936))</f>
        <v/>
      </c>
      <c r="C936" s="116" t="str">
        <f>IF(SUM(บันทึกข้อมูล!L936:M936)=0,"",SUM(บันทึกข้อมูล!L936:M936))</f>
        <v/>
      </c>
      <c r="D936" s="116" t="str">
        <f>IF(SUM(บันทึกข้อมูล!N936:P936)=0,"",SUM(บันทึกข้อมูล!N936:P936))</f>
        <v/>
      </c>
      <c r="E936" s="116" t="str">
        <f>IF(SUM(บันทึกข้อมูล!Q936:S936)=0,"",SUM(บันทึกข้อมูล!Q936:S936))</f>
        <v/>
      </c>
      <c r="F936" s="116" t="str">
        <f>IF(SUM(บันทึกข้อมูล!T936:U936)=0,"",SUM(บันทึกข้อมูล!T936:U936))</f>
        <v/>
      </c>
      <c r="G936" s="116" t="str">
        <f>IF(SUM(บันทึกข้อมูล!V936:X936)=0,"",SUM(บันทึกข้อมูล!V936:X936))</f>
        <v/>
      </c>
      <c r="H936" s="130" t="str">
        <f>IF(SUM(บันทึกข้อมูล!F936:X936)=0,"",SUM(บันทึกข้อมูล!F936:X936))</f>
        <v/>
      </c>
      <c r="I936" s="116" t="str">
        <f>IF(SUM(บันทึกข้อมูล!Y936:AD936)=0,"",SUM(บันทึกข้อมูล!Y936:AD936))</f>
        <v/>
      </c>
    </row>
    <row r="937" spans="2:9" x14ac:dyDescent="0.2">
      <c r="B937" s="116" t="str">
        <f>IF(SUM(บันทึกข้อมูล!F937:K937)=0,"",SUM(บันทึกข้อมูล!F937:K937))</f>
        <v/>
      </c>
      <c r="C937" s="116" t="str">
        <f>IF(SUM(บันทึกข้อมูล!L937:M937)=0,"",SUM(บันทึกข้อมูล!L937:M937))</f>
        <v/>
      </c>
      <c r="D937" s="116" t="str">
        <f>IF(SUM(บันทึกข้อมูล!N937:P937)=0,"",SUM(บันทึกข้อมูล!N937:P937))</f>
        <v/>
      </c>
      <c r="E937" s="116" t="str">
        <f>IF(SUM(บันทึกข้อมูล!Q937:S937)=0,"",SUM(บันทึกข้อมูล!Q937:S937))</f>
        <v/>
      </c>
      <c r="F937" s="116" t="str">
        <f>IF(SUM(บันทึกข้อมูล!T937:U937)=0,"",SUM(บันทึกข้อมูล!T937:U937))</f>
        <v/>
      </c>
      <c r="G937" s="116" t="str">
        <f>IF(SUM(บันทึกข้อมูล!V937:X937)=0,"",SUM(บันทึกข้อมูล!V937:X937))</f>
        <v/>
      </c>
      <c r="H937" s="130" t="str">
        <f>IF(SUM(บันทึกข้อมูล!F937:X937)=0,"",SUM(บันทึกข้อมูล!F937:X937))</f>
        <v/>
      </c>
      <c r="I937" s="116" t="str">
        <f>IF(SUM(บันทึกข้อมูล!Y937:AD937)=0,"",SUM(บันทึกข้อมูล!Y937:AD937))</f>
        <v/>
      </c>
    </row>
    <row r="938" spans="2:9" x14ac:dyDescent="0.2">
      <c r="B938" s="116" t="str">
        <f>IF(SUM(บันทึกข้อมูล!F938:K938)=0,"",SUM(บันทึกข้อมูล!F938:K938))</f>
        <v/>
      </c>
      <c r="C938" s="116" t="str">
        <f>IF(SUM(บันทึกข้อมูล!L938:M938)=0,"",SUM(บันทึกข้อมูล!L938:M938))</f>
        <v/>
      </c>
      <c r="D938" s="116" t="str">
        <f>IF(SUM(บันทึกข้อมูล!N938:P938)=0,"",SUM(บันทึกข้อมูล!N938:P938))</f>
        <v/>
      </c>
      <c r="E938" s="116" t="str">
        <f>IF(SUM(บันทึกข้อมูล!Q938:S938)=0,"",SUM(บันทึกข้อมูล!Q938:S938))</f>
        <v/>
      </c>
      <c r="F938" s="116" t="str">
        <f>IF(SUM(บันทึกข้อมูล!T938:U938)=0,"",SUM(บันทึกข้อมูล!T938:U938))</f>
        <v/>
      </c>
      <c r="G938" s="116" t="str">
        <f>IF(SUM(บันทึกข้อมูล!V938:X938)=0,"",SUM(บันทึกข้อมูล!V938:X938))</f>
        <v/>
      </c>
      <c r="H938" s="130" t="str">
        <f>IF(SUM(บันทึกข้อมูล!F938:X938)=0,"",SUM(บันทึกข้อมูล!F938:X938))</f>
        <v/>
      </c>
      <c r="I938" s="116" t="str">
        <f>IF(SUM(บันทึกข้อมูล!Y938:AD938)=0,"",SUM(บันทึกข้อมูล!Y938:AD938))</f>
        <v/>
      </c>
    </row>
    <row r="939" spans="2:9" x14ac:dyDescent="0.2">
      <c r="B939" s="116" t="str">
        <f>IF(SUM(บันทึกข้อมูล!F939:K939)=0,"",SUM(บันทึกข้อมูล!F939:K939))</f>
        <v/>
      </c>
      <c r="C939" s="116" t="str">
        <f>IF(SUM(บันทึกข้อมูล!L939:M939)=0,"",SUM(บันทึกข้อมูล!L939:M939))</f>
        <v/>
      </c>
      <c r="D939" s="116" t="str">
        <f>IF(SUM(บันทึกข้อมูล!N939:P939)=0,"",SUM(บันทึกข้อมูล!N939:P939))</f>
        <v/>
      </c>
      <c r="E939" s="116" t="str">
        <f>IF(SUM(บันทึกข้อมูล!Q939:S939)=0,"",SUM(บันทึกข้อมูล!Q939:S939))</f>
        <v/>
      </c>
      <c r="F939" s="116" t="str">
        <f>IF(SUM(บันทึกข้อมูล!T939:U939)=0,"",SUM(บันทึกข้อมูล!T939:U939))</f>
        <v/>
      </c>
      <c r="G939" s="116" t="str">
        <f>IF(SUM(บันทึกข้อมูล!V939:X939)=0,"",SUM(บันทึกข้อมูล!V939:X939))</f>
        <v/>
      </c>
      <c r="H939" s="130" t="str">
        <f>IF(SUM(บันทึกข้อมูล!F939:X939)=0,"",SUM(บันทึกข้อมูล!F939:X939))</f>
        <v/>
      </c>
      <c r="I939" s="116" t="str">
        <f>IF(SUM(บันทึกข้อมูล!Y939:AD939)=0,"",SUM(บันทึกข้อมูล!Y939:AD939))</f>
        <v/>
      </c>
    </row>
    <row r="940" spans="2:9" x14ac:dyDescent="0.2">
      <c r="B940" s="116" t="str">
        <f>IF(SUM(บันทึกข้อมูล!F940:K940)=0,"",SUM(บันทึกข้อมูล!F940:K940))</f>
        <v/>
      </c>
      <c r="C940" s="116" t="str">
        <f>IF(SUM(บันทึกข้อมูล!L940:M940)=0,"",SUM(บันทึกข้อมูล!L940:M940))</f>
        <v/>
      </c>
      <c r="D940" s="116" t="str">
        <f>IF(SUM(บันทึกข้อมูล!N940:P940)=0,"",SUM(บันทึกข้อมูล!N940:P940))</f>
        <v/>
      </c>
      <c r="E940" s="116" t="str">
        <f>IF(SUM(บันทึกข้อมูล!Q940:S940)=0,"",SUM(บันทึกข้อมูล!Q940:S940))</f>
        <v/>
      </c>
      <c r="F940" s="116" t="str">
        <f>IF(SUM(บันทึกข้อมูล!T940:U940)=0,"",SUM(บันทึกข้อมูล!T940:U940))</f>
        <v/>
      </c>
      <c r="G940" s="116" t="str">
        <f>IF(SUM(บันทึกข้อมูล!V940:X940)=0,"",SUM(บันทึกข้อมูล!V940:X940))</f>
        <v/>
      </c>
      <c r="H940" s="130" t="str">
        <f>IF(SUM(บันทึกข้อมูล!F940:X940)=0,"",SUM(บันทึกข้อมูล!F940:X940))</f>
        <v/>
      </c>
      <c r="I940" s="116" t="str">
        <f>IF(SUM(บันทึกข้อมูล!Y940:AD940)=0,"",SUM(บันทึกข้อมูล!Y940:AD940))</f>
        <v/>
      </c>
    </row>
    <row r="941" spans="2:9" x14ac:dyDescent="0.2">
      <c r="B941" s="116" t="str">
        <f>IF(SUM(บันทึกข้อมูล!F941:K941)=0,"",SUM(บันทึกข้อมูล!F941:K941))</f>
        <v/>
      </c>
      <c r="C941" s="116" t="str">
        <f>IF(SUM(บันทึกข้อมูล!L941:M941)=0,"",SUM(บันทึกข้อมูล!L941:M941))</f>
        <v/>
      </c>
      <c r="D941" s="116" t="str">
        <f>IF(SUM(บันทึกข้อมูล!N941:P941)=0,"",SUM(บันทึกข้อมูล!N941:P941))</f>
        <v/>
      </c>
      <c r="E941" s="116" t="str">
        <f>IF(SUM(บันทึกข้อมูล!Q941:S941)=0,"",SUM(บันทึกข้อมูล!Q941:S941))</f>
        <v/>
      </c>
      <c r="F941" s="116" t="str">
        <f>IF(SUM(บันทึกข้อมูล!T941:U941)=0,"",SUM(บันทึกข้อมูล!T941:U941))</f>
        <v/>
      </c>
      <c r="G941" s="116" t="str">
        <f>IF(SUM(บันทึกข้อมูล!V941:X941)=0,"",SUM(บันทึกข้อมูล!V941:X941))</f>
        <v/>
      </c>
      <c r="H941" s="130" t="str">
        <f>IF(SUM(บันทึกข้อมูล!F941:X941)=0,"",SUM(บันทึกข้อมูล!F941:X941))</f>
        <v/>
      </c>
      <c r="I941" s="116" t="str">
        <f>IF(SUM(บันทึกข้อมูล!Y941:AD941)=0,"",SUM(บันทึกข้อมูล!Y941:AD941))</f>
        <v/>
      </c>
    </row>
    <row r="942" spans="2:9" x14ac:dyDescent="0.2">
      <c r="B942" s="116" t="str">
        <f>IF(SUM(บันทึกข้อมูล!F942:K942)=0,"",SUM(บันทึกข้อมูล!F942:K942))</f>
        <v/>
      </c>
      <c r="C942" s="116" t="str">
        <f>IF(SUM(บันทึกข้อมูล!L942:M942)=0,"",SUM(บันทึกข้อมูล!L942:M942))</f>
        <v/>
      </c>
      <c r="D942" s="116" t="str">
        <f>IF(SUM(บันทึกข้อมูล!N942:P942)=0,"",SUM(บันทึกข้อมูล!N942:P942))</f>
        <v/>
      </c>
      <c r="E942" s="116" t="str">
        <f>IF(SUM(บันทึกข้อมูล!Q942:S942)=0,"",SUM(บันทึกข้อมูล!Q942:S942))</f>
        <v/>
      </c>
      <c r="F942" s="116" t="str">
        <f>IF(SUM(บันทึกข้อมูล!T942:U942)=0,"",SUM(บันทึกข้อมูล!T942:U942))</f>
        <v/>
      </c>
      <c r="G942" s="116" t="str">
        <f>IF(SUM(บันทึกข้อมูล!V942:X942)=0,"",SUM(บันทึกข้อมูล!V942:X942))</f>
        <v/>
      </c>
      <c r="H942" s="130" t="str">
        <f>IF(SUM(บันทึกข้อมูล!F942:X942)=0,"",SUM(บันทึกข้อมูล!F942:X942))</f>
        <v/>
      </c>
      <c r="I942" s="116" t="str">
        <f>IF(SUM(บันทึกข้อมูล!Y942:AD942)=0,"",SUM(บันทึกข้อมูล!Y942:AD942))</f>
        <v/>
      </c>
    </row>
    <row r="943" spans="2:9" x14ac:dyDescent="0.2">
      <c r="B943" s="116" t="str">
        <f>IF(SUM(บันทึกข้อมูล!F943:K943)=0,"",SUM(บันทึกข้อมูล!F943:K943))</f>
        <v/>
      </c>
      <c r="C943" s="116" t="str">
        <f>IF(SUM(บันทึกข้อมูล!L943:M943)=0,"",SUM(บันทึกข้อมูล!L943:M943))</f>
        <v/>
      </c>
      <c r="D943" s="116" t="str">
        <f>IF(SUM(บันทึกข้อมูล!N943:P943)=0,"",SUM(บันทึกข้อมูล!N943:P943))</f>
        <v/>
      </c>
      <c r="E943" s="116" t="str">
        <f>IF(SUM(บันทึกข้อมูล!Q943:S943)=0,"",SUM(บันทึกข้อมูล!Q943:S943))</f>
        <v/>
      </c>
      <c r="F943" s="116" t="str">
        <f>IF(SUM(บันทึกข้อมูล!T943:U943)=0,"",SUM(บันทึกข้อมูล!T943:U943))</f>
        <v/>
      </c>
      <c r="G943" s="116" t="str">
        <f>IF(SUM(บันทึกข้อมูล!V943:X943)=0,"",SUM(บันทึกข้อมูล!V943:X943))</f>
        <v/>
      </c>
      <c r="H943" s="130" t="str">
        <f>IF(SUM(บันทึกข้อมูล!F943:X943)=0,"",SUM(บันทึกข้อมูล!F943:X943))</f>
        <v/>
      </c>
      <c r="I943" s="116" t="str">
        <f>IF(SUM(บันทึกข้อมูล!Y943:AD943)=0,"",SUM(บันทึกข้อมูล!Y943:AD943))</f>
        <v/>
      </c>
    </row>
    <row r="944" spans="2:9" x14ac:dyDescent="0.2">
      <c r="B944" s="116" t="str">
        <f>IF(SUM(บันทึกข้อมูล!F944:K944)=0,"",SUM(บันทึกข้อมูล!F944:K944))</f>
        <v/>
      </c>
      <c r="C944" s="116" t="str">
        <f>IF(SUM(บันทึกข้อมูล!L944:M944)=0,"",SUM(บันทึกข้อมูล!L944:M944))</f>
        <v/>
      </c>
      <c r="D944" s="116" t="str">
        <f>IF(SUM(บันทึกข้อมูล!N944:P944)=0,"",SUM(บันทึกข้อมูล!N944:P944))</f>
        <v/>
      </c>
      <c r="E944" s="116" t="str">
        <f>IF(SUM(บันทึกข้อมูล!Q944:S944)=0,"",SUM(บันทึกข้อมูล!Q944:S944))</f>
        <v/>
      </c>
      <c r="F944" s="116" t="str">
        <f>IF(SUM(บันทึกข้อมูล!T944:U944)=0,"",SUM(บันทึกข้อมูล!T944:U944))</f>
        <v/>
      </c>
      <c r="G944" s="116" t="str">
        <f>IF(SUM(บันทึกข้อมูล!V944:X944)=0,"",SUM(บันทึกข้อมูล!V944:X944))</f>
        <v/>
      </c>
      <c r="H944" s="130" t="str">
        <f>IF(SUM(บันทึกข้อมูล!F944:X944)=0,"",SUM(บันทึกข้อมูล!F944:X944))</f>
        <v/>
      </c>
      <c r="I944" s="116" t="str">
        <f>IF(SUM(บันทึกข้อมูล!Y944:AD944)=0,"",SUM(บันทึกข้อมูล!Y944:AD944))</f>
        <v/>
      </c>
    </row>
    <row r="945" spans="2:9" x14ac:dyDescent="0.2">
      <c r="B945" s="116" t="str">
        <f>IF(SUM(บันทึกข้อมูล!F945:K945)=0,"",SUM(บันทึกข้อมูล!F945:K945))</f>
        <v/>
      </c>
      <c r="C945" s="116" t="str">
        <f>IF(SUM(บันทึกข้อมูล!L945:M945)=0,"",SUM(บันทึกข้อมูล!L945:M945))</f>
        <v/>
      </c>
      <c r="D945" s="116" t="str">
        <f>IF(SUM(บันทึกข้อมูล!N945:P945)=0,"",SUM(บันทึกข้อมูล!N945:P945))</f>
        <v/>
      </c>
      <c r="E945" s="116" t="str">
        <f>IF(SUM(บันทึกข้อมูล!Q945:S945)=0,"",SUM(บันทึกข้อมูล!Q945:S945))</f>
        <v/>
      </c>
      <c r="F945" s="116" t="str">
        <f>IF(SUM(บันทึกข้อมูล!T945:U945)=0,"",SUM(บันทึกข้อมูล!T945:U945))</f>
        <v/>
      </c>
      <c r="G945" s="116" t="str">
        <f>IF(SUM(บันทึกข้อมูล!V945:X945)=0,"",SUM(บันทึกข้อมูล!V945:X945))</f>
        <v/>
      </c>
      <c r="H945" s="130" t="str">
        <f>IF(SUM(บันทึกข้อมูล!F945:X945)=0,"",SUM(บันทึกข้อมูล!F945:X945))</f>
        <v/>
      </c>
      <c r="I945" s="116" t="str">
        <f>IF(SUM(บันทึกข้อมูล!Y945:AD945)=0,"",SUM(บันทึกข้อมูล!Y945:AD945))</f>
        <v/>
      </c>
    </row>
    <row r="946" spans="2:9" x14ac:dyDescent="0.2">
      <c r="B946" s="116" t="str">
        <f>IF(SUM(บันทึกข้อมูล!F946:K946)=0,"",SUM(บันทึกข้อมูล!F946:K946))</f>
        <v/>
      </c>
      <c r="C946" s="116" t="str">
        <f>IF(SUM(บันทึกข้อมูล!L946:M946)=0,"",SUM(บันทึกข้อมูล!L946:M946))</f>
        <v/>
      </c>
      <c r="D946" s="116" t="str">
        <f>IF(SUM(บันทึกข้อมูล!N946:P946)=0,"",SUM(บันทึกข้อมูล!N946:P946))</f>
        <v/>
      </c>
      <c r="E946" s="116" t="str">
        <f>IF(SUM(บันทึกข้อมูล!Q946:S946)=0,"",SUM(บันทึกข้อมูล!Q946:S946))</f>
        <v/>
      </c>
      <c r="F946" s="116" t="str">
        <f>IF(SUM(บันทึกข้อมูล!T946:U946)=0,"",SUM(บันทึกข้อมูล!T946:U946))</f>
        <v/>
      </c>
      <c r="G946" s="116" t="str">
        <f>IF(SUM(บันทึกข้อมูล!V946:X946)=0,"",SUM(บันทึกข้อมูล!V946:X946))</f>
        <v/>
      </c>
      <c r="H946" s="130" t="str">
        <f>IF(SUM(บันทึกข้อมูล!F946:X946)=0,"",SUM(บันทึกข้อมูล!F946:X946))</f>
        <v/>
      </c>
      <c r="I946" s="116" t="str">
        <f>IF(SUM(บันทึกข้อมูล!Y946:AD946)=0,"",SUM(บันทึกข้อมูล!Y946:AD946))</f>
        <v/>
      </c>
    </row>
    <row r="947" spans="2:9" x14ac:dyDescent="0.2">
      <c r="B947" s="116" t="str">
        <f>IF(SUM(บันทึกข้อมูล!F947:K947)=0,"",SUM(บันทึกข้อมูล!F947:K947))</f>
        <v/>
      </c>
      <c r="C947" s="116" t="str">
        <f>IF(SUM(บันทึกข้อมูล!L947:M947)=0,"",SUM(บันทึกข้อมูล!L947:M947))</f>
        <v/>
      </c>
      <c r="D947" s="116" t="str">
        <f>IF(SUM(บันทึกข้อมูล!N947:P947)=0,"",SUM(บันทึกข้อมูล!N947:P947))</f>
        <v/>
      </c>
      <c r="E947" s="116" t="str">
        <f>IF(SUM(บันทึกข้อมูล!Q947:S947)=0,"",SUM(บันทึกข้อมูล!Q947:S947))</f>
        <v/>
      </c>
      <c r="F947" s="116" t="str">
        <f>IF(SUM(บันทึกข้อมูล!T947:U947)=0,"",SUM(บันทึกข้อมูล!T947:U947))</f>
        <v/>
      </c>
      <c r="G947" s="116" t="str">
        <f>IF(SUM(บันทึกข้อมูล!V947:X947)=0,"",SUM(บันทึกข้อมูล!V947:X947))</f>
        <v/>
      </c>
      <c r="H947" s="130" t="str">
        <f>IF(SUM(บันทึกข้อมูล!F947:X947)=0,"",SUM(บันทึกข้อมูล!F947:X947))</f>
        <v/>
      </c>
      <c r="I947" s="116" t="str">
        <f>IF(SUM(บันทึกข้อมูล!Y947:AD947)=0,"",SUM(บันทึกข้อมูล!Y947:AD947))</f>
        <v/>
      </c>
    </row>
    <row r="948" spans="2:9" x14ac:dyDescent="0.2">
      <c r="B948" s="116" t="str">
        <f>IF(SUM(บันทึกข้อมูล!F948:K948)=0,"",SUM(บันทึกข้อมูล!F948:K948))</f>
        <v/>
      </c>
      <c r="C948" s="116" t="str">
        <f>IF(SUM(บันทึกข้อมูล!L948:M948)=0,"",SUM(บันทึกข้อมูล!L948:M948))</f>
        <v/>
      </c>
      <c r="D948" s="116" t="str">
        <f>IF(SUM(บันทึกข้อมูล!N948:P948)=0,"",SUM(บันทึกข้อมูล!N948:P948))</f>
        <v/>
      </c>
      <c r="E948" s="116" t="str">
        <f>IF(SUM(บันทึกข้อมูล!Q948:S948)=0,"",SUM(บันทึกข้อมูล!Q948:S948))</f>
        <v/>
      </c>
      <c r="F948" s="116" t="str">
        <f>IF(SUM(บันทึกข้อมูล!T948:U948)=0,"",SUM(บันทึกข้อมูล!T948:U948))</f>
        <v/>
      </c>
      <c r="G948" s="116" t="str">
        <f>IF(SUM(บันทึกข้อมูล!V948:X948)=0,"",SUM(บันทึกข้อมูล!V948:X948))</f>
        <v/>
      </c>
      <c r="H948" s="130" t="str">
        <f>IF(SUM(บันทึกข้อมูล!F948:X948)=0,"",SUM(บันทึกข้อมูล!F948:X948))</f>
        <v/>
      </c>
      <c r="I948" s="116" t="str">
        <f>IF(SUM(บันทึกข้อมูล!Y948:AD948)=0,"",SUM(บันทึกข้อมูล!Y948:AD948))</f>
        <v/>
      </c>
    </row>
    <row r="949" spans="2:9" x14ac:dyDescent="0.2">
      <c r="B949" s="116" t="str">
        <f>IF(SUM(บันทึกข้อมูล!F949:K949)=0,"",SUM(บันทึกข้อมูล!F949:K949))</f>
        <v/>
      </c>
      <c r="C949" s="116" t="str">
        <f>IF(SUM(บันทึกข้อมูล!L949:M949)=0,"",SUM(บันทึกข้อมูล!L949:M949))</f>
        <v/>
      </c>
      <c r="D949" s="116" t="str">
        <f>IF(SUM(บันทึกข้อมูล!N949:P949)=0,"",SUM(บันทึกข้อมูล!N949:P949))</f>
        <v/>
      </c>
      <c r="E949" s="116" t="str">
        <f>IF(SUM(บันทึกข้อมูล!Q949:S949)=0,"",SUM(บันทึกข้อมูล!Q949:S949))</f>
        <v/>
      </c>
      <c r="F949" s="116" t="str">
        <f>IF(SUM(บันทึกข้อมูล!T949:U949)=0,"",SUM(บันทึกข้อมูล!T949:U949))</f>
        <v/>
      </c>
      <c r="G949" s="116" t="str">
        <f>IF(SUM(บันทึกข้อมูล!V949:X949)=0,"",SUM(บันทึกข้อมูล!V949:X949))</f>
        <v/>
      </c>
      <c r="H949" s="130" t="str">
        <f>IF(SUM(บันทึกข้อมูล!F949:X949)=0,"",SUM(บันทึกข้อมูล!F949:X949))</f>
        <v/>
      </c>
      <c r="I949" s="116" t="str">
        <f>IF(SUM(บันทึกข้อมูล!Y949:AD949)=0,"",SUM(บันทึกข้อมูล!Y949:AD949))</f>
        <v/>
      </c>
    </row>
    <row r="950" spans="2:9" x14ac:dyDescent="0.2">
      <c r="B950" s="116" t="str">
        <f>IF(SUM(บันทึกข้อมูล!F950:K950)=0,"",SUM(บันทึกข้อมูล!F950:K950))</f>
        <v/>
      </c>
      <c r="C950" s="116" t="str">
        <f>IF(SUM(บันทึกข้อมูล!L950:M950)=0,"",SUM(บันทึกข้อมูล!L950:M950))</f>
        <v/>
      </c>
      <c r="D950" s="116" t="str">
        <f>IF(SUM(บันทึกข้อมูล!N950:P950)=0,"",SUM(บันทึกข้อมูล!N950:P950))</f>
        <v/>
      </c>
      <c r="E950" s="116" t="str">
        <f>IF(SUM(บันทึกข้อมูล!Q950:S950)=0,"",SUM(บันทึกข้อมูล!Q950:S950))</f>
        <v/>
      </c>
      <c r="F950" s="116" t="str">
        <f>IF(SUM(บันทึกข้อมูล!T950:U950)=0,"",SUM(บันทึกข้อมูล!T950:U950))</f>
        <v/>
      </c>
      <c r="G950" s="116" t="str">
        <f>IF(SUM(บันทึกข้อมูล!V950:X950)=0,"",SUM(บันทึกข้อมูล!V950:X950))</f>
        <v/>
      </c>
      <c r="H950" s="130" t="str">
        <f>IF(SUM(บันทึกข้อมูล!F950:X950)=0,"",SUM(บันทึกข้อมูล!F950:X950))</f>
        <v/>
      </c>
      <c r="I950" s="116" t="str">
        <f>IF(SUM(บันทึกข้อมูล!Y950:AD950)=0,"",SUM(บันทึกข้อมูล!Y950:AD950))</f>
        <v/>
      </c>
    </row>
    <row r="951" spans="2:9" x14ac:dyDescent="0.2">
      <c r="B951" s="116" t="str">
        <f>IF(SUM(บันทึกข้อมูล!F951:K951)=0,"",SUM(บันทึกข้อมูล!F951:K951))</f>
        <v/>
      </c>
      <c r="C951" s="116" t="str">
        <f>IF(SUM(บันทึกข้อมูล!L951:M951)=0,"",SUM(บันทึกข้อมูล!L951:M951))</f>
        <v/>
      </c>
      <c r="D951" s="116" t="str">
        <f>IF(SUM(บันทึกข้อมูล!N951:P951)=0,"",SUM(บันทึกข้อมูล!N951:P951))</f>
        <v/>
      </c>
      <c r="E951" s="116" t="str">
        <f>IF(SUM(บันทึกข้อมูล!Q951:S951)=0,"",SUM(บันทึกข้อมูล!Q951:S951))</f>
        <v/>
      </c>
      <c r="F951" s="116" t="str">
        <f>IF(SUM(บันทึกข้อมูล!T951:U951)=0,"",SUM(บันทึกข้อมูล!T951:U951))</f>
        <v/>
      </c>
      <c r="G951" s="116" t="str">
        <f>IF(SUM(บันทึกข้อมูล!V951:X951)=0,"",SUM(บันทึกข้อมูล!V951:X951))</f>
        <v/>
      </c>
      <c r="H951" s="130" t="str">
        <f>IF(SUM(บันทึกข้อมูล!F951:X951)=0,"",SUM(บันทึกข้อมูล!F951:X951))</f>
        <v/>
      </c>
      <c r="I951" s="116" t="str">
        <f>IF(SUM(บันทึกข้อมูล!Y951:AD951)=0,"",SUM(บันทึกข้อมูล!Y951:AD951))</f>
        <v/>
      </c>
    </row>
    <row r="952" spans="2:9" x14ac:dyDescent="0.2">
      <c r="B952" s="116" t="str">
        <f>IF(SUM(บันทึกข้อมูล!F952:K952)=0,"",SUM(บันทึกข้อมูล!F952:K952))</f>
        <v/>
      </c>
      <c r="C952" s="116" t="str">
        <f>IF(SUM(บันทึกข้อมูล!L952:M952)=0,"",SUM(บันทึกข้อมูล!L952:M952))</f>
        <v/>
      </c>
      <c r="D952" s="116" t="str">
        <f>IF(SUM(บันทึกข้อมูล!N952:P952)=0,"",SUM(บันทึกข้อมูล!N952:P952))</f>
        <v/>
      </c>
      <c r="E952" s="116" t="str">
        <f>IF(SUM(บันทึกข้อมูล!Q952:S952)=0,"",SUM(บันทึกข้อมูล!Q952:S952))</f>
        <v/>
      </c>
      <c r="F952" s="116" t="str">
        <f>IF(SUM(บันทึกข้อมูล!T952:U952)=0,"",SUM(บันทึกข้อมูล!T952:U952))</f>
        <v/>
      </c>
      <c r="G952" s="116" t="str">
        <f>IF(SUM(บันทึกข้อมูล!V952:X952)=0,"",SUM(บันทึกข้อมูล!V952:X952))</f>
        <v/>
      </c>
      <c r="H952" s="130" t="str">
        <f>IF(SUM(บันทึกข้อมูล!F952:X952)=0,"",SUM(บันทึกข้อมูล!F952:X952))</f>
        <v/>
      </c>
      <c r="I952" s="116" t="str">
        <f>IF(SUM(บันทึกข้อมูล!Y952:AD952)=0,"",SUM(บันทึกข้อมูล!Y952:AD952))</f>
        <v/>
      </c>
    </row>
    <row r="953" spans="2:9" x14ac:dyDescent="0.2">
      <c r="B953" s="116" t="str">
        <f>IF(SUM(บันทึกข้อมูล!F953:K953)=0,"",SUM(บันทึกข้อมูล!F953:K953))</f>
        <v/>
      </c>
      <c r="C953" s="116" t="str">
        <f>IF(SUM(บันทึกข้อมูล!L953:M953)=0,"",SUM(บันทึกข้อมูล!L953:M953))</f>
        <v/>
      </c>
      <c r="D953" s="116" t="str">
        <f>IF(SUM(บันทึกข้อมูล!N953:P953)=0,"",SUM(บันทึกข้อมูล!N953:P953))</f>
        <v/>
      </c>
      <c r="E953" s="116" t="str">
        <f>IF(SUM(บันทึกข้อมูล!Q953:S953)=0,"",SUM(บันทึกข้อมูล!Q953:S953))</f>
        <v/>
      </c>
      <c r="F953" s="116" t="str">
        <f>IF(SUM(บันทึกข้อมูล!T953:U953)=0,"",SUM(บันทึกข้อมูล!T953:U953))</f>
        <v/>
      </c>
      <c r="G953" s="116" t="str">
        <f>IF(SUM(บันทึกข้อมูล!V953:X953)=0,"",SUM(บันทึกข้อมูล!V953:X953))</f>
        <v/>
      </c>
      <c r="H953" s="130" t="str">
        <f>IF(SUM(บันทึกข้อมูล!F953:X953)=0,"",SUM(บันทึกข้อมูล!F953:X953))</f>
        <v/>
      </c>
      <c r="I953" s="116" t="str">
        <f>IF(SUM(บันทึกข้อมูล!Y953:AD953)=0,"",SUM(บันทึกข้อมูล!Y953:AD953))</f>
        <v/>
      </c>
    </row>
    <row r="954" spans="2:9" x14ac:dyDescent="0.2">
      <c r="B954" s="116" t="str">
        <f>IF(SUM(บันทึกข้อมูล!F954:K954)=0,"",SUM(บันทึกข้อมูล!F954:K954))</f>
        <v/>
      </c>
      <c r="C954" s="116" t="str">
        <f>IF(SUM(บันทึกข้อมูล!L954:M954)=0,"",SUM(บันทึกข้อมูล!L954:M954))</f>
        <v/>
      </c>
      <c r="D954" s="116" t="str">
        <f>IF(SUM(บันทึกข้อมูล!N954:P954)=0,"",SUM(บันทึกข้อมูล!N954:P954))</f>
        <v/>
      </c>
      <c r="E954" s="116" t="str">
        <f>IF(SUM(บันทึกข้อมูล!Q954:S954)=0,"",SUM(บันทึกข้อมูล!Q954:S954))</f>
        <v/>
      </c>
      <c r="F954" s="116" t="str">
        <f>IF(SUM(บันทึกข้อมูล!T954:U954)=0,"",SUM(บันทึกข้อมูล!T954:U954))</f>
        <v/>
      </c>
      <c r="G954" s="116" t="str">
        <f>IF(SUM(บันทึกข้อมูล!V954:X954)=0,"",SUM(บันทึกข้อมูล!V954:X954))</f>
        <v/>
      </c>
      <c r="H954" s="130" t="str">
        <f>IF(SUM(บันทึกข้อมูล!F954:X954)=0,"",SUM(บันทึกข้อมูล!F954:X954))</f>
        <v/>
      </c>
      <c r="I954" s="116" t="str">
        <f>IF(SUM(บันทึกข้อมูล!Y954:AD954)=0,"",SUM(บันทึกข้อมูล!Y954:AD954))</f>
        <v/>
      </c>
    </row>
    <row r="955" spans="2:9" x14ac:dyDescent="0.2">
      <c r="B955" s="116" t="str">
        <f>IF(SUM(บันทึกข้อมูล!F955:K955)=0,"",SUM(บันทึกข้อมูล!F955:K955))</f>
        <v/>
      </c>
      <c r="C955" s="116" t="str">
        <f>IF(SUM(บันทึกข้อมูล!L955:M955)=0,"",SUM(บันทึกข้อมูล!L955:M955))</f>
        <v/>
      </c>
      <c r="D955" s="116" t="str">
        <f>IF(SUM(บันทึกข้อมูล!N955:P955)=0,"",SUM(บันทึกข้อมูล!N955:P955))</f>
        <v/>
      </c>
      <c r="E955" s="116" t="str">
        <f>IF(SUM(บันทึกข้อมูล!Q955:S955)=0,"",SUM(บันทึกข้อมูล!Q955:S955))</f>
        <v/>
      </c>
      <c r="F955" s="116" t="str">
        <f>IF(SUM(บันทึกข้อมูล!T955:U955)=0,"",SUM(บันทึกข้อมูล!T955:U955))</f>
        <v/>
      </c>
      <c r="G955" s="116" t="str">
        <f>IF(SUM(บันทึกข้อมูล!V955:X955)=0,"",SUM(บันทึกข้อมูล!V955:X955))</f>
        <v/>
      </c>
      <c r="H955" s="130" t="str">
        <f>IF(SUM(บันทึกข้อมูล!F955:X955)=0,"",SUM(บันทึกข้อมูล!F955:X955))</f>
        <v/>
      </c>
      <c r="I955" s="116" t="str">
        <f>IF(SUM(บันทึกข้อมูล!Y955:AD955)=0,"",SUM(บันทึกข้อมูล!Y955:AD955))</f>
        <v/>
      </c>
    </row>
    <row r="956" spans="2:9" x14ac:dyDescent="0.2">
      <c r="B956" s="116" t="str">
        <f>IF(SUM(บันทึกข้อมูล!F956:K956)=0,"",SUM(บันทึกข้อมูล!F956:K956))</f>
        <v/>
      </c>
      <c r="C956" s="116" t="str">
        <f>IF(SUM(บันทึกข้อมูล!L956:M956)=0,"",SUM(บันทึกข้อมูล!L956:M956))</f>
        <v/>
      </c>
      <c r="D956" s="116" t="str">
        <f>IF(SUM(บันทึกข้อมูล!N956:P956)=0,"",SUM(บันทึกข้อมูล!N956:P956))</f>
        <v/>
      </c>
      <c r="E956" s="116" t="str">
        <f>IF(SUM(บันทึกข้อมูล!Q956:S956)=0,"",SUM(บันทึกข้อมูล!Q956:S956))</f>
        <v/>
      </c>
      <c r="F956" s="116" t="str">
        <f>IF(SUM(บันทึกข้อมูล!T956:U956)=0,"",SUM(บันทึกข้อมูล!T956:U956))</f>
        <v/>
      </c>
      <c r="G956" s="116" t="str">
        <f>IF(SUM(บันทึกข้อมูล!V956:X956)=0,"",SUM(บันทึกข้อมูล!V956:X956))</f>
        <v/>
      </c>
      <c r="H956" s="130" t="str">
        <f>IF(SUM(บันทึกข้อมูล!F956:X956)=0,"",SUM(บันทึกข้อมูล!F956:X956))</f>
        <v/>
      </c>
      <c r="I956" s="116" t="str">
        <f>IF(SUM(บันทึกข้อมูล!Y956:AD956)=0,"",SUM(บันทึกข้อมูล!Y956:AD956))</f>
        <v/>
      </c>
    </row>
    <row r="957" spans="2:9" x14ac:dyDescent="0.2">
      <c r="B957" s="116" t="str">
        <f>IF(SUM(บันทึกข้อมูล!F957:K957)=0,"",SUM(บันทึกข้อมูล!F957:K957))</f>
        <v/>
      </c>
      <c r="C957" s="116" t="str">
        <f>IF(SUM(บันทึกข้อมูล!L957:M957)=0,"",SUM(บันทึกข้อมูล!L957:M957))</f>
        <v/>
      </c>
      <c r="D957" s="116" t="str">
        <f>IF(SUM(บันทึกข้อมูล!N957:P957)=0,"",SUM(บันทึกข้อมูล!N957:P957))</f>
        <v/>
      </c>
      <c r="E957" s="116" t="str">
        <f>IF(SUM(บันทึกข้อมูล!Q957:S957)=0,"",SUM(บันทึกข้อมูล!Q957:S957))</f>
        <v/>
      </c>
      <c r="F957" s="116" t="str">
        <f>IF(SUM(บันทึกข้อมูล!T957:U957)=0,"",SUM(บันทึกข้อมูล!T957:U957))</f>
        <v/>
      </c>
      <c r="G957" s="116" t="str">
        <f>IF(SUM(บันทึกข้อมูล!V957:X957)=0,"",SUM(บันทึกข้อมูล!V957:X957))</f>
        <v/>
      </c>
      <c r="H957" s="130" t="str">
        <f>IF(SUM(บันทึกข้อมูล!F957:X957)=0,"",SUM(บันทึกข้อมูล!F957:X957))</f>
        <v/>
      </c>
      <c r="I957" s="116" t="str">
        <f>IF(SUM(บันทึกข้อมูล!Y957:AD957)=0,"",SUM(บันทึกข้อมูล!Y957:AD957))</f>
        <v/>
      </c>
    </row>
    <row r="958" spans="2:9" x14ac:dyDescent="0.2">
      <c r="B958" s="116" t="str">
        <f>IF(SUM(บันทึกข้อมูล!F958:K958)=0,"",SUM(บันทึกข้อมูล!F958:K958))</f>
        <v/>
      </c>
      <c r="C958" s="116" t="str">
        <f>IF(SUM(บันทึกข้อมูล!L958:M958)=0,"",SUM(บันทึกข้อมูล!L958:M958))</f>
        <v/>
      </c>
      <c r="D958" s="116" t="str">
        <f>IF(SUM(บันทึกข้อมูล!N958:P958)=0,"",SUM(บันทึกข้อมูล!N958:P958))</f>
        <v/>
      </c>
      <c r="E958" s="116" t="str">
        <f>IF(SUM(บันทึกข้อมูล!Q958:S958)=0,"",SUM(บันทึกข้อมูล!Q958:S958))</f>
        <v/>
      </c>
      <c r="F958" s="116" t="str">
        <f>IF(SUM(บันทึกข้อมูล!T958:U958)=0,"",SUM(บันทึกข้อมูล!T958:U958))</f>
        <v/>
      </c>
      <c r="G958" s="116" t="str">
        <f>IF(SUM(บันทึกข้อมูล!V958:X958)=0,"",SUM(บันทึกข้อมูล!V958:X958))</f>
        <v/>
      </c>
      <c r="H958" s="130" t="str">
        <f>IF(SUM(บันทึกข้อมูล!F958:X958)=0,"",SUM(บันทึกข้อมูล!F958:X958))</f>
        <v/>
      </c>
      <c r="I958" s="116" t="str">
        <f>IF(SUM(บันทึกข้อมูล!Y958:AD958)=0,"",SUM(บันทึกข้อมูล!Y958:AD958))</f>
        <v/>
      </c>
    </row>
    <row r="959" spans="2:9" x14ac:dyDescent="0.2">
      <c r="B959" s="116" t="str">
        <f>IF(SUM(บันทึกข้อมูล!F959:K959)=0,"",SUM(บันทึกข้อมูล!F959:K959))</f>
        <v/>
      </c>
      <c r="C959" s="116" t="str">
        <f>IF(SUM(บันทึกข้อมูล!L959:M959)=0,"",SUM(บันทึกข้อมูล!L959:M959))</f>
        <v/>
      </c>
      <c r="D959" s="116" t="str">
        <f>IF(SUM(บันทึกข้อมูล!N959:P959)=0,"",SUM(บันทึกข้อมูล!N959:P959))</f>
        <v/>
      </c>
      <c r="E959" s="116" t="str">
        <f>IF(SUM(บันทึกข้อมูล!Q959:S959)=0,"",SUM(บันทึกข้อมูล!Q959:S959))</f>
        <v/>
      </c>
      <c r="F959" s="116" t="str">
        <f>IF(SUM(บันทึกข้อมูล!T959:U959)=0,"",SUM(บันทึกข้อมูล!T959:U959))</f>
        <v/>
      </c>
      <c r="G959" s="116" t="str">
        <f>IF(SUM(บันทึกข้อมูล!V959:X959)=0,"",SUM(บันทึกข้อมูล!V959:X959))</f>
        <v/>
      </c>
      <c r="H959" s="130" t="str">
        <f>IF(SUM(บันทึกข้อมูล!F959:X959)=0,"",SUM(บันทึกข้อมูล!F959:X959))</f>
        <v/>
      </c>
      <c r="I959" s="116" t="str">
        <f>IF(SUM(บันทึกข้อมูล!Y959:AD959)=0,"",SUM(บันทึกข้อมูล!Y959:AD959))</f>
        <v/>
      </c>
    </row>
    <row r="960" spans="2:9" x14ac:dyDescent="0.2">
      <c r="B960" s="116" t="str">
        <f>IF(SUM(บันทึกข้อมูล!F960:K960)=0,"",SUM(บันทึกข้อมูล!F960:K960))</f>
        <v/>
      </c>
      <c r="C960" s="116" t="str">
        <f>IF(SUM(บันทึกข้อมูล!L960:M960)=0,"",SUM(บันทึกข้อมูล!L960:M960))</f>
        <v/>
      </c>
      <c r="D960" s="116" t="str">
        <f>IF(SUM(บันทึกข้อมูล!N960:P960)=0,"",SUM(บันทึกข้อมูล!N960:P960))</f>
        <v/>
      </c>
      <c r="E960" s="116" t="str">
        <f>IF(SUM(บันทึกข้อมูล!Q960:S960)=0,"",SUM(บันทึกข้อมูล!Q960:S960))</f>
        <v/>
      </c>
      <c r="F960" s="116" t="str">
        <f>IF(SUM(บันทึกข้อมูล!T960:U960)=0,"",SUM(บันทึกข้อมูล!T960:U960))</f>
        <v/>
      </c>
      <c r="G960" s="116" t="str">
        <f>IF(SUM(บันทึกข้อมูล!V960:X960)=0,"",SUM(บันทึกข้อมูล!V960:X960))</f>
        <v/>
      </c>
      <c r="H960" s="130" t="str">
        <f>IF(SUM(บันทึกข้อมูล!F960:X960)=0,"",SUM(บันทึกข้อมูล!F960:X960))</f>
        <v/>
      </c>
      <c r="I960" s="116" t="str">
        <f>IF(SUM(บันทึกข้อมูล!Y960:AD960)=0,"",SUM(บันทึกข้อมูล!Y960:AD960))</f>
        <v/>
      </c>
    </row>
    <row r="961" spans="2:9" x14ac:dyDescent="0.2">
      <c r="B961" s="116" t="str">
        <f>IF(SUM(บันทึกข้อมูล!F961:K961)=0,"",SUM(บันทึกข้อมูล!F961:K961))</f>
        <v/>
      </c>
      <c r="C961" s="116" t="str">
        <f>IF(SUM(บันทึกข้อมูล!L961:M961)=0,"",SUM(บันทึกข้อมูล!L961:M961))</f>
        <v/>
      </c>
      <c r="D961" s="116" t="str">
        <f>IF(SUM(บันทึกข้อมูล!N961:P961)=0,"",SUM(บันทึกข้อมูล!N961:P961))</f>
        <v/>
      </c>
      <c r="E961" s="116" t="str">
        <f>IF(SUM(บันทึกข้อมูล!Q961:S961)=0,"",SUM(บันทึกข้อมูล!Q961:S961))</f>
        <v/>
      </c>
      <c r="F961" s="116" t="str">
        <f>IF(SUM(บันทึกข้อมูล!T961:U961)=0,"",SUM(บันทึกข้อมูล!T961:U961))</f>
        <v/>
      </c>
      <c r="G961" s="116" t="str">
        <f>IF(SUM(บันทึกข้อมูล!V961:X961)=0,"",SUM(บันทึกข้อมูล!V961:X961))</f>
        <v/>
      </c>
      <c r="H961" s="130" t="str">
        <f>IF(SUM(บันทึกข้อมูล!F961:X961)=0,"",SUM(บันทึกข้อมูล!F961:X961))</f>
        <v/>
      </c>
      <c r="I961" s="116" t="str">
        <f>IF(SUM(บันทึกข้อมูล!Y961:AD961)=0,"",SUM(บันทึกข้อมูล!Y961:AD961))</f>
        <v/>
      </c>
    </row>
    <row r="962" spans="2:9" x14ac:dyDescent="0.2">
      <c r="B962" s="116" t="str">
        <f>IF(SUM(บันทึกข้อมูล!F962:K962)=0,"",SUM(บันทึกข้อมูล!F962:K962))</f>
        <v/>
      </c>
      <c r="C962" s="116" t="str">
        <f>IF(SUM(บันทึกข้อมูล!L962:M962)=0,"",SUM(บันทึกข้อมูล!L962:M962))</f>
        <v/>
      </c>
      <c r="D962" s="116" t="str">
        <f>IF(SUM(บันทึกข้อมูล!N962:P962)=0,"",SUM(บันทึกข้อมูล!N962:P962))</f>
        <v/>
      </c>
      <c r="E962" s="116" t="str">
        <f>IF(SUM(บันทึกข้อมูล!Q962:S962)=0,"",SUM(บันทึกข้อมูล!Q962:S962))</f>
        <v/>
      </c>
      <c r="F962" s="116" t="str">
        <f>IF(SUM(บันทึกข้อมูล!T962:U962)=0,"",SUM(บันทึกข้อมูล!T962:U962))</f>
        <v/>
      </c>
      <c r="G962" s="116" t="str">
        <f>IF(SUM(บันทึกข้อมูล!V962:X962)=0,"",SUM(บันทึกข้อมูล!V962:X962))</f>
        <v/>
      </c>
      <c r="H962" s="130" t="str">
        <f>IF(SUM(บันทึกข้อมูล!F962:X962)=0,"",SUM(บันทึกข้อมูล!F962:X962))</f>
        <v/>
      </c>
      <c r="I962" s="116" t="str">
        <f>IF(SUM(บันทึกข้อมูล!Y962:AD962)=0,"",SUM(บันทึกข้อมูล!Y962:AD962))</f>
        <v/>
      </c>
    </row>
    <row r="963" spans="2:9" x14ac:dyDescent="0.2">
      <c r="B963" s="116" t="str">
        <f>IF(SUM(บันทึกข้อมูล!F963:K963)=0,"",SUM(บันทึกข้อมูล!F963:K963))</f>
        <v/>
      </c>
      <c r="C963" s="116" t="str">
        <f>IF(SUM(บันทึกข้อมูล!L963:M963)=0,"",SUM(บันทึกข้อมูล!L963:M963))</f>
        <v/>
      </c>
      <c r="D963" s="116" t="str">
        <f>IF(SUM(บันทึกข้อมูล!N963:P963)=0,"",SUM(บันทึกข้อมูล!N963:P963))</f>
        <v/>
      </c>
      <c r="E963" s="116" t="str">
        <f>IF(SUM(บันทึกข้อมูล!Q963:S963)=0,"",SUM(บันทึกข้อมูล!Q963:S963))</f>
        <v/>
      </c>
      <c r="F963" s="116" t="str">
        <f>IF(SUM(บันทึกข้อมูล!T963:U963)=0,"",SUM(บันทึกข้อมูล!T963:U963))</f>
        <v/>
      </c>
      <c r="G963" s="116" t="str">
        <f>IF(SUM(บันทึกข้อมูล!V963:X963)=0,"",SUM(บันทึกข้อมูล!V963:X963))</f>
        <v/>
      </c>
      <c r="H963" s="130" t="str">
        <f>IF(SUM(บันทึกข้อมูล!F963:X963)=0,"",SUM(บันทึกข้อมูล!F963:X963))</f>
        <v/>
      </c>
      <c r="I963" s="116" t="str">
        <f>IF(SUM(บันทึกข้อมูล!Y963:AD963)=0,"",SUM(บันทึกข้อมูล!Y963:AD963))</f>
        <v/>
      </c>
    </row>
    <row r="964" spans="2:9" x14ac:dyDescent="0.2">
      <c r="B964" s="116" t="str">
        <f>IF(SUM(บันทึกข้อมูล!F964:K964)=0,"",SUM(บันทึกข้อมูล!F964:K964))</f>
        <v/>
      </c>
      <c r="C964" s="116" t="str">
        <f>IF(SUM(บันทึกข้อมูล!L964:M964)=0,"",SUM(บันทึกข้อมูล!L964:M964))</f>
        <v/>
      </c>
      <c r="D964" s="116" t="str">
        <f>IF(SUM(บันทึกข้อมูล!N964:P964)=0,"",SUM(บันทึกข้อมูล!N964:P964))</f>
        <v/>
      </c>
      <c r="E964" s="116" t="str">
        <f>IF(SUM(บันทึกข้อมูล!Q964:S964)=0,"",SUM(บันทึกข้อมูล!Q964:S964))</f>
        <v/>
      </c>
      <c r="F964" s="116" t="str">
        <f>IF(SUM(บันทึกข้อมูล!T964:U964)=0,"",SUM(บันทึกข้อมูล!T964:U964))</f>
        <v/>
      </c>
      <c r="G964" s="116" t="str">
        <f>IF(SUM(บันทึกข้อมูล!V964:X964)=0,"",SUM(บันทึกข้อมูล!V964:X964))</f>
        <v/>
      </c>
      <c r="H964" s="130" t="str">
        <f>IF(SUM(บันทึกข้อมูล!F964:X964)=0,"",SUM(บันทึกข้อมูล!F964:X964))</f>
        <v/>
      </c>
      <c r="I964" s="116" t="str">
        <f>IF(SUM(บันทึกข้อมูล!Y964:AD964)=0,"",SUM(บันทึกข้อมูล!Y964:AD964))</f>
        <v/>
      </c>
    </row>
    <row r="965" spans="2:9" x14ac:dyDescent="0.2">
      <c r="B965" s="116" t="str">
        <f>IF(SUM(บันทึกข้อมูล!F965:K965)=0,"",SUM(บันทึกข้อมูล!F965:K965))</f>
        <v/>
      </c>
      <c r="C965" s="116" t="str">
        <f>IF(SUM(บันทึกข้อมูล!L965:M965)=0,"",SUM(บันทึกข้อมูล!L965:M965))</f>
        <v/>
      </c>
      <c r="D965" s="116" t="str">
        <f>IF(SUM(บันทึกข้อมูล!N965:P965)=0,"",SUM(บันทึกข้อมูล!N965:P965))</f>
        <v/>
      </c>
      <c r="E965" s="116" t="str">
        <f>IF(SUM(บันทึกข้อมูล!Q965:S965)=0,"",SUM(บันทึกข้อมูล!Q965:S965))</f>
        <v/>
      </c>
      <c r="F965" s="116" t="str">
        <f>IF(SUM(บันทึกข้อมูล!T965:U965)=0,"",SUM(บันทึกข้อมูล!T965:U965))</f>
        <v/>
      </c>
      <c r="G965" s="116" t="str">
        <f>IF(SUM(บันทึกข้อมูล!V965:X965)=0,"",SUM(บันทึกข้อมูล!V965:X965))</f>
        <v/>
      </c>
      <c r="H965" s="130" t="str">
        <f>IF(SUM(บันทึกข้อมูล!F965:X965)=0,"",SUM(บันทึกข้อมูล!F965:X965))</f>
        <v/>
      </c>
      <c r="I965" s="116" t="str">
        <f>IF(SUM(บันทึกข้อมูล!Y965:AD965)=0,"",SUM(บันทึกข้อมูล!Y965:AD965))</f>
        <v/>
      </c>
    </row>
    <row r="966" spans="2:9" x14ac:dyDescent="0.2">
      <c r="B966" s="116" t="str">
        <f>IF(SUM(บันทึกข้อมูล!F966:K966)=0,"",SUM(บันทึกข้อมูล!F966:K966))</f>
        <v/>
      </c>
      <c r="C966" s="116" t="str">
        <f>IF(SUM(บันทึกข้อมูล!L966:M966)=0,"",SUM(บันทึกข้อมูล!L966:M966))</f>
        <v/>
      </c>
      <c r="D966" s="116" t="str">
        <f>IF(SUM(บันทึกข้อมูล!N966:P966)=0,"",SUM(บันทึกข้อมูล!N966:P966))</f>
        <v/>
      </c>
      <c r="E966" s="116" t="str">
        <f>IF(SUM(บันทึกข้อมูล!Q966:S966)=0,"",SUM(บันทึกข้อมูล!Q966:S966))</f>
        <v/>
      </c>
      <c r="F966" s="116" t="str">
        <f>IF(SUM(บันทึกข้อมูล!T966:U966)=0,"",SUM(บันทึกข้อมูล!T966:U966))</f>
        <v/>
      </c>
      <c r="G966" s="116" t="str">
        <f>IF(SUM(บันทึกข้อมูล!V966:X966)=0,"",SUM(บันทึกข้อมูล!V966:X966))</f>
        <v/>
      </c>
      <c r="H966" s="130" t="str">
        <f>IF(SUM(บันทึกข้อมูล!F966:X966)=0,"",SUM(บันทึกข้อมูล!F966:X966))</f>
        <v/>
      </c>
      <c r="I966" s="116" t="str">
        <f>IF(SUM(บันทึกข้อมูล!Y966:AD966)=0,"",SUM(บันทึกข้อมูล!Y966:AD966))</f>
        <v/>
      </c>
    </row>
    <row r="967" spans="2:9" x14ac:dyDescent="0.2">
      <c r="B967" s="116" t="str">
        <f>IF(SUM(บันทึกข้อมูล!F967:K967)=0,"",SUM(บันทึกข้อมูล!F967:K967))</f>
        <v/>
      </c>
      <c r="C967" s="116" t="str">
        <f>IF(SUM(บันทึกข้อมูล!L967:M967)=0,"",SUM(บันทึกข้อมูล!L967:M967))</f>
        <v/>
      </c>
      <c r="D967" s="116" t="str">
        <f>IF(SUM(บันทึกข้อมูล!N967:P967)=0,"",SUM(บันทึกข้อมูล!N967:P967))</f>
        <v/>
      </c>
      <c r="E967" s="116" t="str">
        <f>IF(SUM(บันทึกข้อมูล!Q967:S967)=0,"",SUM(บันทึกข้อมูล!Q967:S967))</f>
        <v/>
      </c>
      <c r="F967" s="116" t="str">
        <f>IF(SUM(บันทึกข้อมูล!T967:U967)=0,"",SUM(บันทึกข้อมูล!T967:U967))</f>
        <v/>
      </c>
      <c r="G967" s="116" t="str">
        <f>IF(SUM(บันทึกข้อมูล!V967:X967)=0,"",SUM(บันทึกข้อมูล!V967:X967))</f>
        <v/>
      </c>
      <c r="H967" s="130" t="str">
        <f>IF(SUM(บันทึกข้อมูล!F967:X967)=0,"",SUM(บันทึกข้อมูล!F967:X967))</f>
        <v/>
      </c>
      <c r="I967" s="116" t="str">
        <f>IF(SUM(บันทึกข้อมูล!Y967:AD967)=0,"",SUM(บันทึกข้อมูล!Y967:AD967))</f>
        <v/>
      </c>
    </row>
    <row r="968" spans="2:9" x14ac:dyDescent="0.2">
      <c r="B968" s="116" t="str">
        <f>IF(SUM(บันทึกข้อมูล!F968:K968)=0,"",SUM(บันทึกข้อมูล!F968:K968))</f>
        <v/>
      </c>
      <c r="C968" s="116" t="str">
        <f>IF(SUM(บันทึกข้อมูล!L968:M968)=0,"",SUM(บันทึกข้อมูล!L968:M968))</f>
        <v/>
      </c>
      <c r="D968" s="116" t="str">
        <f>IF(SUM(บันทึกข้อมูล!N968:P968)=0,"",SUM(บันทึกข้อมูล!N968:P968))</f>
        <v/>
      </c>
      <c r="E968" s="116" t="str">
        <f>IF(SUM(บันทึกข้อมูล!Q968:S968)=0,"",SUM(บันทึกข้อมูล!Q968:S968))</f>
        <v/>
      </c>
      <c r="F968" s="116" t="str">
        <f>IF(SUM(บันทึกข้อมูล!T968:U968)=0,"",SUM(บันทึกข้อมูล!T968:U968))</f>
        <v/>
      </c>
      <c r="G968" s="116" t="str">
        <f>IF(SUM(บันทึกข้อมูล!V968:X968)=0,"",SUM(บันทึกข้อมูล!V968:X968))</f>
        <v/>
      </c>
      <c r="H968" s="130" t="str">
        <f>IF(SUM(บันทึกข้อมูล!F968:X968)=0,"",SUM(บันทึกข้อมูล!F968:X968))</f>
        <v/>
      </c>
      <c r="I968" s="116" t="str">
        <f>IF(SUM(บันทึกข้อมูล!Y968:AD968)=0,"",SUM(บันทึกข้อมูล!Y968:AD968))</f>
        <v/>
      </c>
    </row>
    <row r="969" spans="2:9" x14ac:dyDescent="0.2">
      <c r="B969" s="116" t="str">
        <f>IF(SUM(บันทึกข้อมูล!F969:K969)=0,"",SUM(บันทึกข้อมูล!F969:K969))</f>
        <v/>
      </c>
      <c r="C969" s="116" t="str">
        <f>IF(SUM(บันทึกข้อมูล!L969:M969)=0,"",SUM(บันทึกข้อมูล!L969:M969))</f>
        <v/>
      </c>
      <c r="D969" s="116" t="str">
        <f>IF(SUM(บันทึกข้อมูล!N969:P969)=0,"",SUM(บันทึกข้อมูล!N969:P969))</f>
        <v/>
      </c>
      <c r="E969" s="116" t="str">
        <f>IF(SUM(บันทึกข้อมูล!Q969:S969)=0,"",SUM(บันทึกข้อมูล!Q969:S969))</f>
        <v/>
      </c>
      <c r="F969" s="116" t="str">
        <f>IF(SUM(บันทึกข้อมูล!T969:U969)=0,"",SUM(บันทึกข้อมูล!T969:U969))</f>
        <v/>
      </c>
      <c r="G969" s="116" t="str">
        <f>IF(SUM(บันทึกข้อมูล!V969:X969)=0,"",SUM(บันทึกข้อมูล!V969:X969))</f>
        <v/>
      </c>
      <c r="H969" s="130" t="str">
        <f>IF(SUM(บันทึกข้อมูล!F969:X969)=0,"",SUM(บันทึกข้อมูล!F969:X969))</f>
        <v/>
      </c>
      <c r="I969" s="116" t="str">
        <f>IF(SUM(บันทึกข้อมูล!Y969:AD969)=0,"",SUM(บันทึกข้อมูล!Y969:AD969))</f>
        <v/>
      </c>
    </row>
    <row r="970" spans="2:9" x14ac:dyDescent="0.2">
      <c r="B970" s="116" t="str">
        <f>IF(SUM(บันทึกข้อมูล!F970:K970)=0,"",SUM(บันทึกข้อมูล!F970:K970))</f>
        <v/>
      </c>
      <c r="C970" s="116" t="str">
        <f>IF(SUM(บันทึกข้อมูล!L970:M970)=0,"",SUM(บันทึกข้อมูล!L970:M970))</f>
        <v/>
      </c>
      <c r="D970" s="116" t="str">
        <f>IF(SUM(บันทึกข้อมูล!N970:P970)=0,"",SUM(บันทึกข้อมูล!N970:P970))</f>
        <v/>
      </c>
      <c r="E970" s="116" t="str">
        <f>IF(SUM(บันทึกข้อมูล!Q970:S970)=0,"",SUM(บันทึกข้อมูล!Q970:S970))</f>
        <v/>
      </c>
      <c r="F970" s="116" t="str">
        <f>IF(SUM(บันทึกข้อมูล!T970:U970)=0,"",SUM(บันทึกข้อมูล!T970:U970))</f>
        <v/>
      </c>
      <c r="G970" s="116" t="str">
        <f>IF(SUM(บันทึกข้อมูล!V970:X970)=0,"",SUM(บันทึกข้อมูล!V970:X970))</f>
        <v/>
      </c>
      <c r="H970" s="130" t="str">
        <f>IF(SUM(บันทึกข้อมูล!F970:X970)=0,"",SUM(บันทึกข้อมูล!F970:X970))</f>
        <v/>
      </c>
      <c r="I970" s="116" t="str">
        <f>IF(SUM(บันทึกข้อมูล!Y970:AD970)=0,"",SUM(บันทึกข้อมูล!Y970:AD970))</f>
        <v/>
      </c>
    </row>
    <row r="971" spans="2:9" x14ac:dyDescent="0.2">
      <c r="B971" s="116" t="str">
        <f>IF(SUM(บันทึกข้อมูล!F971:K971)=0,"",SUM(บันทึกข้อมูล!F971:K971))</f>
        <v/>
      </c>
      <c r="C971" s="116" t="str">
        <f>IF(SUM(บันทึกข้อมูล!L971:M971)=0,"",SUM(บันทึกข้อมูล!L971:M971))</f>
        <v/>
      </c>
      <c r="D971" s="116" t="str">
        <f>IF(SUM(บันทึกข้อมูล!N971:P971)=0,"",SUM(บันทึกข้อมูล!N971:P971))</f>
        <v/>
      </c>
      <c r="E971" s="116" t="str">
        <f>IF(SUM(บันทึกข้อมูล!Q971:S971)=0,"",SUM(บันทึกข้อมูล!Q971:S971))</f>
        <v/>
      </c>
      <c r="F971" s="116" t="str">
        <f>IF(SUM(บันทึกข้อมูล!T971:U971)=0,"",SUM(บันทึกข้อมูล!T971:U971))</f>
        <v/>
      </c>
      <c r="G971" s="116" t="str">
        <f>IF(SUM(บันทึกข้อมูล!V971:X971)=0,"",SUM(บันทึกข้อมูล!V971:X971))</f>
        <v/>
      </c>
      <c r="H971" s="130" t="str">
        <f>IF(SUM(บันทึกข้อมูล!F971:X971)=0,"",SUM(บันทึกข้อมูล!F971:X971))</f>
        <v/>
      </c>
      <c r="I971" s="116" t="str">
        <f>IF(SUM(บันทึกข้อมูล!Y971:AD971)=0,"",SUM(บันทึกข้อมูล!Y971:AD971))</f>
        <v/>
      </c>
    </row>
    <row r="972" spans="2:9" x14ac:dyDescent="0.2">
      <c r="B972" s="116" t="str">
        <f>IF(SUM(บันทึกข้อมูล!F972:K972)=0,"",SUM(บันทึกข้อมูล!F972:K972))</f>
        <v/>
      </c>
      <c r="C972" s="116" t="str">
        <f>IF(SUM(บันทึกข้อมูล!L972:M972)=0,"",SUM(บันทึกข้อมูล!L972:M972))</f>
        <v/>
      </c>
      <c r="D972" s="116" t="str">
        <f>IF(SUM(บันทึกข้อมูล!N972:P972)=0,"",SUM(บันทึกข้อมูล!N972:P972))</f>
        <v/>
      </c>
      <c r="E972" s="116" t="str">
        <f>IF(SUM(บันทึกข้อมูล!Q972:S972)=0,"",SUM(บันทึกข้อมูล!Q972:S972))</f>
        <v/>
      </c>
      <c r="F972" s="116" t="str">
        <f>IF(SUM(บันทึกข้อมูล!T972:U972)=0,"",SUM(บันทึกข้อมูล!T972:U972))</f>
        <v/>
      </c>
      <c r="G972" s="116" t="str">
        <f>IF(SUM(บันทึกข้อมูล!V972:X972)=0,"",SUM(บันทึกข้อมูล!V972:X972))</f>
        <v/>
      </c>
      <c r="H972" s="130" t="str">
        <f>IF(SUM(บันทึกข้อมูล!F972:X972)=0,"",SUM(บันทึกข้อมูล!F972:X972))</f>
        <v/>
      </c>
      <c r="I972" s="116" t="str">
        <f>IF(SUM(บันทึกข้อมูล!Y972:AD972)=0,"",SUM(บันทึกข้อมูล!Y972:AD972))</f>
        <v/>
      </c>
    </row>
    <row r="973" spans="2:9" x14ac:dyDescent="0.2">
      <c r="B973" s="116" t="str">
        <f>IF(SUM(บันทึกข้อมูล!F973:K973)=0,"",SUM(บันทึกข้อมูล!F973:K973))</f>
        <v/>
      </c>
      <c r="C973" s="116" t="str">
        <f>IF(SUM(บันทึกข้อมูล!L973:M973)=0,"",SUM(บันทึกข้อมูล!L973:M973))</f>
        <v/>
      </c>
      <c r="D973" s="116" t="str">
        <f>IF(SUM(บันทึกข้อมูล!N973:P973)=0,"",SUM(บันทึกข้อมูล!N973:P973))</f>
        <v/>
      </c>
      <c r="E973" s="116" t="str">
        <f>IF(SUM(บันทึกข้อมูล!Q973:S973)=0,"",SUM(บันทึกข้อมูล!Q973:S973))</f>
        <v/>
      </c>
      <c r="F973" s="116" t="str">
        <f>IF(SUM(บันทึกข้อมูล!T973:U973)=0,"",SUM(บันทึกข้อมูล!T973:U973))</f>
        <v/>
      </c>
      <c r="G973" s="116" t="str">
        <f>IF(SUM(บันทึกข้อมูล!V973:X973)=0,"",SUM(บันทึกข้อมูล!V973:X973))</f>
        <v/>
      </c>
      <c r="H973" s="130" t="str">
        <f>IF(SUM(บันทึกข้อมูล!F973:X973)=0,"",SUM(บันทึกข้อมูล!F973:X973))</f>
        <v/>
      </c>
      <c r="I973" s="116" t="str">
        <f>IF(SUM(บันทึกข้อมูล!Y973:AD973)=0,"",SUM(บันทึกข้อมูล!Y973:AD973))</f>
        <v/>
      </c>
    </row>
    <row r="974" spans="2:9" x14ac:dyDescent="0.2">
      <c r="B974" s="116" t="str">
        <f>IF(SUM(บันทึกข้อมูล!F974:K974)=0,"",SUM(บันทึกข้อมูล!F974:K974))</f>
        <v/>
      </c>
      <c r="C974" s="116" t="str">
        <f>IF(SUM(บันทึกข้อมูล!L974:M974)=0,"",SUM(บันทึกข้อมูล!L974:M974))</f>
        <v/>
      </c>
      <c r="D974" s="116" t="str">
        <f>IF(SUM(บันทึกข้อมูล!N974:P974)=0,"",SUM(บันทึกข้อมูล!N974:P974))</f>
        <v/>
      </c>
      <c r="E974" s="116" t="str">
        <f>IF(SUM(บันทึกข้อมูล!Q974:S974)=0,"",SUM(บันทึกข้อมูล!Q974:S974))</f>
        <v/>
      </c>
      <c r="F974" s="116" t="str">
        <f>IF(SUM(บันทึกข้อมูล!T974:U974)=0,"",SUM(บันทึกข้อมูล!T974:U974))</f>
        <v/>
      </c>
      <c r="G974" s="116" t="str">
        <f>IF(SUM(บันทึกข้อมูล!V974:X974)=0,"",SUM(บันทึกข้อมูล!V974:X974))</f>
        <v/>
      </c>
      <c r="H974" s="130" t="str">
        <f>IF(SUM(บันทึกข้อมูล!F974:X974)=0,"",SUM(บันทึกข้อมูล!F974:X974))</f>
        <v/>
      </c>
      <c r="I974" s="116" t="str">
        <f>IF(SUM(บันทึกข้อมูล!Y974:AD974)=0,"",SUM(บันทึกข้อมูล!Y974:AD974))</f>
        <v/>
      </c>
    </row>
    <row r="975" spans="2:9" x14ac:dyDescent="0.2">
      <c r="B975" s="116" t="str">
        <f>IF(SUM(บันทึกข้อมูล!F975:K975)=0,"",SUM(บันทึกข้อมูล!F975:K975))</f>
        <v/>
      </c>
      <c r="C975" s="116" t="str">
        <f>IF(SUM(บันทึกข้อมูล!L975:M975)=0,"",SUM(บันทึกข้อมูล!L975:M975))</f>
        <v/>
      </c>
      <c r="D975" s="116" t="str">
        <f>IF(SUM(บันทึกข้อมูล!N975:P975)=0,"",SUM(บันทึกข้อมูล!N975:P975))</f>
        <v/>
      </c>
      <c r="E975" s="116" t="str">
        <f>IF(SUM(บันทึกข้อมูล!Q975:S975)=0,"",SUM(บันทึกข้อมูล!Q975:S975))</f>
        <v/>
      </c>
      <c r="F975" s="116" t="str">
        <f>IF(SUM(บันทึกข้อมูล!T975:U975)=0,"",SUM(บันทึกข้อมูล!T975:U975))</f>
        <v/>
      </c>
      <c r="G975" s="116" t="str">
        <f>IF(SUM(บันทึกข้อมูล!V975:X975)=0,"",SUM(บันทึกข้อมูล!V975:X975))</f>
        <v/>
      </c>
      <c r="H975" s="130" t="str">
        <f>IF(SUM(บันทึกข้อมูล!F975:X975)=0,"",SUM(บันทึกข้อมูล!F975:X975))</f>
        <v/>
      </c>
      <c r="I975" s="116" t="str">
        <f>IF(SUM(บันทึกข้อมูล!Y975:AD975)=0,"",SUM(บันทึกข้อมูล!Y975:AD975))</f>
        <v/>
      </c>
    </row>
    <row r="976" spans="2:9" x14ac:dyDescent="0.2">
      <c r="B976" s="116" t="str">
        <f>IF(SUM(บันทึกข้อมูล!F976:K976)=0,"",SUM(บันทึกข้อมูล!F976:K976))</f>
        <v/>
      </c>
      <c r="C976" s="116" t="str">
        <f>IF(SUM(บันทึกข้อมูล!L976:M976)=0,"",SUM(บันทึกข้อมูล!L976:M976))</f>
        <v/>
      </c>
      <c r="D976" s="116" t="str">
        <f>IF(SUM(บันทึกข้อมูล!N976:P976)=0,"",SUM(บันทึกข้อมูล!N976:P976))</f>
        <v/>
      </c>
      <c r="E976" s="116" t="str">
        <f>IF(SUM(บันทึกข้อมูล!Q976:S976)=0,"",SUM(บันทึกข้อมูล!Q976:S976))</f>
        <v/>
      </c>
      <c r="F976" s="116" t="str">
        <f>IF(SUM(บันทึกข้อมูล!T976:U976)=0,"",SUM(บันทึกข้อมูล!T976:U976))</f>
        <v/>
      </c>
      <c r="G976" s="116" t="str">
        <f>IF(SUM(บันทึกข้อมูล!V976:X976)=0,"",SUM(บันทึกข้อมูล!V976:X976))</f>
        <v/>
      </c>
      <c r="H976" s="130" t="str">
        <f>IF(SUM(บันทึกข้อมูล!F976:X976)=0,"",SUM(บันทึกข้อมูล!F976:X976))</f>
        <v/>
      </c>
      <c r="I976" s="116" t="str">
        <f>IF(SUM(บันทึกข้อมูล!Y976:AD976)=0,"",SUM(บันทึกข้อมูล!Y976:AD976))</f>
        <v/>
      </c>
    </row>
    <row r="977" spans="2:9" x14ac:dyDescent="0.2">
      <c r="B977" s="116" t="str">
        <f>IF(SUM(บันทึกข้อมูล!F977:K977)=0,"",SUM(บันทึกข้อมูล!F977:K977))</f>
        <v/>
      </c>
      <c r="C977" s="116" t="str">
        <f>IF(SUM(บันทึกข้อมูล!L977:M977)=0,"",SUM(บันทึกข้อมูล!L977:M977))</f>
        <v/>
      </c>
      <c r="D977" s="116" t="str">
        <f>IF(SUM(บันทึกข้อมูล!N977:P977)=0,"",SUM(บันทึกข้อมูล!N977:P977))</f>
        <v/>
      </c>
      <c r="E977" s="116" t="str">
        <f>IF(SUM(บันทึกข้อมูล!Q977:S977)=0,"",SUM(บันทึกข้อมูล!Q977:S977))</f>
        <v/>
      </c>
      <c r="F977" s="116" t="str">
        <f>IF(SUM(บันทึกข้อมูล!T977:U977)=0,"",SUM(บันทึกข้อมูล!T977:U977))</f>
        <v/>
      </c>
      <c r="G977" s="116" t="str">
        <f>IF(SUM(บันทึกข้อมูล!V977:X977)=0,"",SUM(บันทึกข้อมูล!V977:X977))</f>
        <v/>
      </c>
      <c r="H977" s="130" t="str">
        <f>IF(SUM(บันทึกข้อมูล!F977:X977)=0,"",SUM(บันทึกข้อมูล!F977:X977))</f>
        <v/>
      </c>
      <c r="I977" s="116" t="str">
        <f>IF(SUM(บันทึกข้อมูล!Y977:AD977)=0,"",SUM(บันทึกข้อมูล!Y977:AD977))</f>
        <v/>
      </c>
    </row>
    <row r="978" spans="2:9" x14ac:dyDescent="0.2">
      <c r="B978" s="116" t="str">
        <f>IF(SUM(บันทึกข้อมูล!F978:K978)=0,"",SUM(บันทึกข้อมูล!F978:K978))</f>
        <v/>
      </c>
      <c r="C978" s="116" t="str">
        <f>IF(SUM(บันทึกข้อมูล!L978:M978)=0,"",SUM(บันทึกข้อมูล!L978:M978))</f>
        <v/>
      </c>
      <c r="D978" s="116" t="str">
        <f>IF(SUM(บันทึกข้อมูล!N978:P978)=0,"",SUM(บันทึกข้อมูล!N978:P978))</f>
        <v/>
      </c>
      <c r="E978" s="116" t="str">
        <f>IF(SUM(บันทึกข้อมูล!Q978:S978)=0,"",SUM(บันทึกข้อมูล!Q978:S978))</f>
        <v/>
      </c>
      <c r="F978" s="116" t="str">
        <f>IF(SUM(บันทึกข้อมูล!T978:U978)=0,"",SUM(บันทึกข้อมูล!T978:U978))</f>
        <v/>
      </c>
      <c r="G978" s="116" t="str">
        <f>IF(SUM(บันทึกข้อมูล!V978:X978)=0,"",SUM(บันทึกข้อมูล!V978:X978))</f>
        <v/>
      </c>
      <c r="H978" s="130" t="str">
        <f>IF(SUM(บันทึกข้อมูล!F978:X978)=0,"",SUM(บันทึกข้อมูล!F978:X978))</f>
        <v/>
      </c>
      <c r="I978" s="116" t="str">
        <f>IF(SUM(บันทึกข้อมูล!Y978:AD978)=0,"",SUM(บันทึกข้อมูล!Y978:AD978))</f>
        <v/>
      </c>
    </row>
    <row r="979" spans="2:9" x14ac:dyDescent="0.2">
      <c r="B979" s="116" t="str">
        <f>IF(SUM(บันทึกข้อมูล!F979:K979)=0,"",SUM(บันทึกข้อมูล!F979:K979))</f>
        <v/>
      </c>
      <c r="C979" s="116" t="str">
        <f>IF(SUM(บันทึกข้อมูล!L979:M979)=0,"",SUM(บันทึกข้อมูล!L979:M979))</f>
        <v/>
      </c>
      <c r="D979" s="116" t="str">
        <f>IF(SUM(บันทึกข้อมูล!N979:P979)=0,"",SUM(บันทึกข้อมูล!N979:P979))</f>
        <v/>
      </c>
      <c r="E979" s="116" t="str">
        <f>IF(SUM(บันทึกข้อมูล!Q979:S979)=0,"",SUM(บันทึกข้อมูล!Q979:S979))</f>
        <v/>
      </c>
      <c r="F979" s="116" t="str">
        <f>IF(SUM(บันทึกข้อมูล!T979:U979)=0,"",SUM(บันทึกข้อมูล!T979:U979))</f>
        <v/>
      </c>
      <c r="G979" s="116" t="str">
        <f>IF(SUM(บันทึกข้อมูล!V979:X979)=0,"",SUM(บันทึกข้อมูล!V979:X979))</f>
        <v/>
      </c>
      <c r="H979" s="130" t="str">
        <f>IF(SUM(บันทึกข้อมูล!F979:X979)=0,"",SUM(บันทึกข้อมูล!F979:X979))</f>
        <v/>
      </c>
      <c r="I979" s="116" t="str">
        <f>IF(SUM(บันทึกข้อมูล!Y979:AD979)=0,"",SUM(บันทึกข้อมูล!Y979:AD979))</f>
        <v/>
      </c>
    </row>
    <row r="980" spans="2:9" x14ac:dyDescent="0.2">
      <c r="B980" s="116" t="str">
        <f>IF(SUM(บันทึกข้อมูล!F980:K980)=0,"",SUM(บันทึกข้อมูล!F980:K980))</f>
        <v/>
      </c>
      <c r="C980" s="116" t="str">
        <f>IF(SUM(บันทึกข้อมูล!L980:M980)=0,"",SUM(บันทึกข้อมูล!L980:M980))</f>
        <v/>
      </c>
      <c r="D980" s="116" t="str">
        <f>IF(SUM(บันทึกข้อมูล!N980:P980)=0,"",SUM(บันทึกข้อมูล!N980:P980))</f>
        <v/>
      </c>
      <c r="E980" s="116" t="str">
        <f>IF(SUM(บันทึกข้อมูล!Q980:S980)=0,"",SUM(บันทึกข้อมูล!Q980:S980))</f>
        <v/>
      </c>
      <c r="F980" s="116" t="str">
        <f>IF(SUM(บันทึกข้อมูล!T980:U980)=0,"",SUM(บันทึกข้อมูล!T980:U980))</f>
        <v/>
      </c>
      <c r="G980" s="116" t="str">
        <f>IF(SUM(บันทึกข้อมูล!V980:X980)=0,"",SUM(บันทึกข้อมูล!V980:X980))</f>
        <v/>
      </c>
      <c r="H980" s="130" t="str">
        <f>IF(SUM(บันทึกข้อมูล!F980:X980)=0,"",SUM(บันทึกข้อมูล!F980:X980))</f>
        <v/>
      </c>
      <c r="I980" s="116" t="str">
        <f>IF(SUM(บันทึกข้อมูล!Y980:AD980)=0,"",SUM(บันทึกข้อมูล!Y980:AD980))</f>
        <v/>
      </c>
    </row>
    <row r="981" spans="2:9" x14ac:dyDescent="0.2">
      <c r="B981" s="116" t="str">
        <f>IF(SUM(บันทึกข้อมูล!F981:K981)=0,"",SUM(บันทึกข้อมูล!F981:K981))</f>
        <v/>
      </c>
      <c r="C981" s="116" t="str">
        <f>IF(SUM(บันทึกข้อมูล!L981:M981)=0,"",SUM(บันทึกข้อมูล!L981:M981))</f>
        <v/>
      </c>
      <c r="D981" s="116" t="str">
        <f>IF(SUM(บันทึกข้อมูล!N981:P981)=0,"",SUM(บันทึกข้อมูล!N981:P981))</f>
        <v/>
      </c>
      <c r="E981" s="116" t="str">
        <f>IF(SUM(บันทึกข้อมูล!Q981:S981)=0,"",SUM(บันทึกข้อมูล!Q981:S981))</f>
        <v/>
      </c>
      <c r="F981" s="116" t="str">
        <f>IF(SUM(บันทึกข้อมูล!T981:U981)=0,"",SUM(บันทึกข้อมูล!T981:U981))</f>
        <v/>
      </c>
      <c r="G981" s="116" t="str">
        <f>IF(SUM(บันทึกข้อมูล!V981:X981)=0,"",SUM(บันทึกข้อมูล!V981:X981))</f>
        <v/>
      </c>
      <c r="H981" s="130" t="str">
        <f>IF(SUM(บันทึกข้อมูล!F981:X981)=0,"",SUM(บันทึกข้อมูล!F981:X981))</f>
        <v/>
      </c>
      <c r="I981" s="116" t="str">
        <f>IF(SUM(บันทึกข้อมูล!Y981:AD981)=0,"",SUM(บันทึกข้อมูล!Y981:AD981))</f>
        <v/>
      </c>
    </row>
    <row r="982" spans="2:9" x14ac:dyDescent="0.2">
      <c r="B982" s="116" t="str">
        <f>IF(SUM(บันทึกข้อมูล!F982:K982)=0,"",SUM(บันทึกข้อมูล!F982:K982))</f>
        <v/>
      </c>
      <c r="C982" s="116" t="str">
        <f>IF(SUM(บันทึกข้อมูล!L982:M982)=0,"",SUM(บันทึกข้อมูล!L982:M982))</f>
        <v/>
      </c>
      <c r="D982" s="116" t="str">
        <f>IF(SUM(บันทึกข้อมูล!N982:P982)=0,"",SUM(บันทึกข้อมูล!N982:P982))</f>
        <v/>
      </c>
      <c r="E982" s="116" t="str">
        <f>IF(SUM(บันทึกข้อมูล!Q982:S982)=0,"",SUM(บันทึกข้อมูล!Q982:S982))</f>
        <v/>
      </c>
      <c r="F982" s="116" t="str">
        <f>IF(SUM(บันทึกข้อมูล!T982:U982)=0,"",SUM(บันทึกข้อมูล!T982:U982))</f>
        <v/>
      </c>
      <c r="G982" s="116" t="str">
        <f>IF(SUM(บันทึกข้อมูล!V982:X982)=0,"",SUM(บันทึกข้อมูล!V982:X982))</f>
        <v/>
      </c>
      <c r="H982" s="130" t="str">
        <f>IF(SUM(บันทึกข้อมูล!F982:X982)=0,"",SUM(บันทึกข้อมูล!F982:X982))</f>
        <v/>
      </c>
      <c r="I982" s="116" t="str">
        <f>IF(SUM(บันทึกข้อมูล!Y982:AD982)=0,"",SUM(บันทึกข้อมูล!Y982:AD982))</f>
        <v/>
      </c>
    </row>
    <row r="983" spans="2:9" x14ac:dyDescent="0.2">
      <c r="B983" s="116" t="str">
        <f>IF(SUM(บันทึกข้อมูล!F983:K983)=0,"",SUM(บันทึกข้อมูล!F983:K983))</f>
        <v/>
      </c>
      <c r="C983" s="116" t="str">
        <f>IF(SUM(บันทึกข้อมูล!L983:M983)=0,"",SUM(บันทึกข้อมูล!L983:M983))</f>
        <v/>
      </c>
      <c r="D983" s="116" t="str">
        <f>IF(SUM(บันทึกข้อมูล!N983:P983)=0,"",SUM(บันทึกข้อมูล!N983:P983))</f>
        <v/>
      </c>
      <c r="E983" s="116" t="str">
        <f>IF(SUM(บันทึกข้อมูล!Q983:S983)=0,"",SUM(บันทึกข้อมูล!Q983:S983))</f>
        <v/>
      </c>
      <c r="F983" s="116" t="str">
        <f>IF(SUM(บันทึกข้อมูล!T983:U983)=0,"",SUM(บันทึกข้อมูล!T983:U983))</f>
        <v/>
      </c>
      <c r="G983" s="116" t="str">
        <f>IF(SUM(บันทึกข้อมูล!V983:X983)=0,"",SUM(บันทึกข้อมูล!V983:X983))</f>
        <v/>
      </c>
      <c r="H983" s="130" t="str">
        <f>IF(SUM(บันทึกข้อมูล!F983:X983)=0,"",SUM(บันทึกข้อมูล!F983:X983))</f>
        <v/>
      </c>
      <c r="I983" s="116" t="str">
        <f>IF(SUM(บันทึกข้อมูล!Y983:AD983)=0,"",SUM(บันทึกข้อมูล!Y983:AD983))</f>
        <v/>
      </c>
    </row>
    <row r="984" spans="2:9" x14ac:dyDescent="0.2">
      <c r="B984" s="116" t="str">
        <f>IF(SUM(บันทึกข้อมูล!F984:K984)=0,"",SUM(บันทึกข้อมูล!F984:K984))</f>
        <v/>
      </c>
      <c r="C984" s="116" t="str">
        <f>IF(SUM(บันทึกข้อมูล!L984:M984)=0,"",SUM(บันทึกข้อมูล!L984:M984))</f>
        <v/>
      </c>
      <c r="D984" s="116" t="str">
        <f>IF(SUM(บันทึกข้อมูล!N984:P984)=0,"",SUM(บันทึกข้อมูล!N984:P984))</f>
        <v/>
      </c>
      <c r="E984" s="116" t="str">
        <f>IF(SUM(บันทึกข้อมูล!Q984:S984)=0,"",SUM(บันทึกข้อมูล!Q984:S984))</f>
        <v/>
      </c>
      <c r="F984" s="116" t="str">
        <f>IF(SUM(บันทึกข้อมูล!T984:U984)=0,"",SUM(บันทึกข้อมูล!T984:U984))</f>
        <v/>
      </c>
      <c r="G984" s="116" t="str">
        <f>IF(SUM(บันทึกข้อมูล!V984:X984)=0,"",SUM(บันทึกข้อมูล!V984:X984))</f>
        <v/>
      </c>
      <c r="H984" s="130" t="str">
        <f>IF(SUM(บันทึกข้อมูล!F984:X984)=0,"",SUM(บันทึกข้อมูล!F984:X984))</f>
        <v/>
      </c>
      <c r="I984" s="116" t="str">
        <f>IF(SUM(บันทึกข้อมูล!Y984:AD984)=0,"",SUM(บันทึกข้อมูล!Y984:AD984))</f>
        <v/>
      </c>
    </row>
    <row r="985" spans="2:9" x14ac:dyDescent="0.2">
      <c r="B985" s="116" t="str">
        <f>IF(SUM(บันทึกข้อมูล!F985:K985)=0,"",SUM(บันทึกข้อมูล!F985:K985))</f>
        <v/>
      </c>
      <c r="C985" s="116" t="str">
        <f>IF(SUM(บันทึกข้อมูล!L985:M985)=0,"",SUM(บันทึกข้อมูล!L985:M985))</f>
        <v/>
      </c>
      <c r="D985" s="116" t="str">
        <f>IF(SUM(บันทึกข้อมูล!N985:P985)=0,"",SUM(บันทึกข้อมูล!N985:P985))</f>
        <v/>
      </c>
      <c r="E985" s="116" t="str">
        <f>IF(SUM(บันทึกข้อมูล!Q985:S985)=0,"",SUM(บันทึกข้อมูล!Q985:S985))</f>
        <v/>
      </c>
      <c r="F985" s="116" t="str">
        <f>IF(SUM(บันทึกข้อมูล!T985:U985)=0,"",SUM(บันทึกข้อมูล!T985:U985))</f>
        <v/>
      </c>
      <c r="G985" s="116" t="str">
        <f>IF(SUM(บันทึกข้อมูล!V985:X985)=0,"",SUM(บันทึกข้อมูล!V985:X985))</f>
        <v/>
      </c>
      <c r="H985" s="130" t="str">
        <f>IF(SUM(บันทึกข้อมูล!F985:X985)=0,"",SUM(บันทึกข้อมูล!F985:X985))</f>
        <v/>
      </c>
      <c r="I985" s="116" t="str">
        <f>IF(SUM(บันทึกข้อมูล!Y985:AD985)=0,"",SUM(บันทึกข้อมูล!Y985:AD985))</f>
        <v/>
      </c>
    </row>
    <row r="986" spans="2:9" x14ac:dyDescent="0.2">
      <c r="B986" s="116" t="str">
        <f>IF(SUM(บันทึกข้อมูล!F986:K986)=0,"",SUM(บันทึกข้อมูล!F986:K986))</f>
        <v/>
      </c>
      <c r="C986" s="116" t="str">
        <f>IF(SUM(บันทึกข้อมูล!L986:M986)=0,"",SUM(บันทึกข้อมูล!L986:M986))</f>
        <v/>
      </c>
      <c r="D986" s="116" t="str">
        <f>IF(SUM(บันทึกข้อมูล!N986:P986)=0,"",SUM(บันทึกข้อมูล!N986:P986))</f>
        <v/>
      </c>
      <c r="E986" s="116" t="str">
        <f>IF(SUM(บันทึกข้อมูล!Q986:S986)=0,"",SUM(บันทึกข้อมูล!Q986:S986))</f>
        <v/>
      </c>
      <c r="F986" s="116" t="str">
        <f>IF(SUM(บันทึกข้อมูล!T986:U986)=0,"",SUM(บันทึกข้อมูล!T986:U986))</f>
        <v/>
      </c>
      <c r="G986" s="116" t="str">
        <f>IF(SUM(บันทึกข้อมูล!V986:X986)=0,"",SUM(บันทึกข้อมูล!V986:X986))</f>
        <v/>
      </c>
      <c r="H986" s="130" t="str">
        <f>IF(SUM(บันทึกข้อมูล!F986:X986)=0,"",SUM(บันทึกข้อมูล!F986:X986))</f>
        <v/>
      </c>
      <c r="I986" s="116" t="str">
        <f>IF(SUM(บันทึกข้อมูล!Y986:AD986)=0,"",SUM(บันทึกข้อมูล!Y986:AD986))</f>
        <v/>
      </c>
    </row>
    <row r="987" spans="2:9" x14ac:dyDescent="0.2">
      <c r="B987" s="116" t="str">
        <f>IF(SUM(บันทึกข้อมูล!F987:K987)=0,"",SUM(บันทึกข้อมูล!F987:K987))</f>
        <v/>
      </c>
      <c r="C987" s="116" t="str">
        <f>IF(SUM(บันทึกข้อมูล!L987:M987)=0,"",SUM(บันทึกข้อมูล!L987:M987))</f>
        <v/>
      </c>
      <c r="D987" s="116" t="str">
        <f>IF(SUM(บันทึกข้อมูล!N987:P987)=0,"",SUM(บันทึกข้อมูล!N987:P987))</f>
        <v/>
      </c>
      <c r="E987" s="116" t="str">
        <f>IF(SUM(บันทึกข้อมูล!Q987:S987)=0,"",SUM(บันทึกข้อมูล!Q987:S987))</f>
        <v/>
      </c>
      <c r="F987" s="116" t="str">
        <f>IF(SUM(บันทึกข้อมูล!T987:U987)=0,"",SUM(บันทึกข้อมูล!T987:U987))</f>
        <v/>
      </c>
      <c r="G987" s="116" t="str">
        <f>IF(SUM(บันทึกข้อมูล!V987:X987)=0,"",SUM(บันทึกข้อมูล!V987:X987))</f>
        <v/>
      </c>
      <c r="H987" s="130" t="str">
        <f>IF(SUM(บันทึกข้อมูล!F987:X987)=0,"",SUM(บันทึกข้อมูล!F987:X987))</f>
        <v/>
      </c>
      <c r="I987" s="116" t="str">
        <f>IF(SUM(บันทึกข้อมูล!Y987:AD987)=0,"",SUM(บันทึกข้อมูล!Y987:AD987))</f>
        <v/>
      </c>
    </row>
    <row r="988" spans="2:9" x14ac:dyDescent="0.2">
      <c r="B988" s="116" t="str">
        <f>IF(SUM(บันทึกข้อมูล!F988:K988)=0,"",SUM(บันทึกข้อมูล!F988:K988))</f>
        <v/>
      </c>
      <c r="C988" s="116" t="str">
        <f>IF(SUM(บันทึกข้อมูล!L988:M988)=0,"",SUM(บันทึกข้อมูล!L988:M988))</f>
        <v/>
      </c>
      <c r="D988" s="116" t="str">
        <f>IF(SUM(บันทึกข้อมูล!N988:P988)=0,"",SUM(บันทึกข้อมูล!N988:P988))</f>
        <v/>
      </c>
      <c r="E988" s="116" t="str">
        <f>IF(SUM(บันทึกข้อมูล!Q988:S988)=0,"",SUM(บันทึกข้อมูล!Q988:S988))</f>
        <v/>
      </c>
      <c r="F988" s="116" t="str">
        <f>IF(SUM(บันทึกข้อมูล!T988:U988)=0,"",SUM(บันทึกข้อมูล!T988:U988))</f>
        <v/>
      </c>
      <c r="G988" s="116" t="str">
        <f>IF(SUM(บันทึกข้อมูล!V988:X988)=0,"",SUM(บันทึกข้อมูล!V988:X988))</f>
        <v/>
      </c>
      <c r="H988" s="130" t="str">
        <f>IF(SUM(บันทึกข้อมูล!F988:X988)=0,"",SUM(บันทึกข้อมูล!F988:X988))</f>
        <v/>
      </c>
      <c r="I988" s="116" t="str">
        <f>IF(SUM(บันทึกข้อมูล!Y988:AD988)=0,"",SUM(บันทึกข้อมูล!Y988:AD988))</f>
        <v/>
      </c>
    </row>
    <row r="989" spans="2:9" x14ac:dyDescent="0.2">
      <c r="B989" s="116" t="str">
        <f>IF(SUM(บันทึกข้อมูล!F989:K989)=0,"",SUM(บันทึกข้อมูล!F989:K989))</f>
        <v/>
      </c>
      <c r="C989" s="116" t="str">
        <f>IF(SUM(บันทึกข้อมูล!L989:M989)=0,"",SUM(บันทึกข้อมูล!L989:M989))</f>
        <v/>
      </c>
      <c r="D989" s="116" t="str">
        <f>IF(SUM(บันทึกข้อมูล!N989:P989)=0,"",SUM(บันทึกข้อมูล!N989:P989))</f>
        <v/>
      </c>
      <c r="E989" s="116" t="str">
        <f>IF(SUM(บันทึกข้อมูล!Q989:S989)=0,"",SUM(บันทึกข้อมูล!Q989:S989))</f>
        <v/>
      </c>
      <c r="F989" s="116" t="str">
        <f>IF(SUM(บันทึกข้อมูล!T989:U989)=0,"",SUM(บันทึกข้อมูล!T989:U989))</f>
        <v/>
      </c>
      <c r="G989" s="116" t="str">
        <f>IF(SUM(บันทึกข้อมูล!V989:X989)=0,"",SUM(บันทึกข้อมูล!V989:X989))</f>
        <v/>
      </c>
      <c r="H989" s="130" t="str">
        <f>IF(SUM(บันทึกข้อมูล!F989:X989)=0,"",SUM(บันทึกข้อมูล!F989:X989))</f>
        <v/>
      </c>
      <c r="I989" s="116" t="str">
        <f>IF(SUM(บันทึกข้อมูล!Y989:AD989)=0,"",SUM(บันทึกข้อมูล!Y989:AD989))</f>
        <v/>
      </c>
    </row>
    <row r="990" spans="2:9" x14ac:dyDescent="0.2">
      <c r="B990" s="116" t="str">
        <f>IF(SUM(บันทึกข้อมูล!F990:K990)=0,"",SUM(บันทึกข้อมูล!F990:K990))</f>
        <v/>
      </c>
      <c r="C990" s="116" t="str">
        <f>IF(SUM(บันทึกข้อมูล!L990:M990)=0,"",SUM(บันทึกข้อมูล!L990:M990))</f>
        <v/>
      </c>
      <c r="D990" s="116" t="str">
        <f>IF(SUM(บันทึกข้อมูล!N990:P990)=0,"",SUM(บันทึกข้อมูล!N990:P990))</f>
        <v/>
      </c>
      <c r="E990" s="116" t="str">
        <f>IF(SUM(บันทึกข้อมูล!Q990:S990)=0,"",SUM(บันทึกข้อมูล!Q990:S990))</f>
        <v/>
      </c>
      <c r="F990" s="116" t="str">
        <f>IF(SUM(บันทึกข้อมูล!T990:U990)=0,"",SUM(บันทึกข้อมูล!T990:U990))</f>
        <v/>
      </c>
      <c r="G990" s="116" t="str">
        <f>IF(SUM(บันทึกข้อมูล!V990:X990)=0,"",SUM(บันทึกข้อมูล!V990:X990))</f>
        <v/>
      </c>
      <c r="H990" s="130" t="str">
        <f>IF(SUM(บันทึกข้อมูล!F990:X990)=0,"",SUM(บันทึกข้อมูล!F990:X990))</f>
        <v/>
      </c>
      <c r="I990" s="116" t="str">
        <f>IF(SUM(บันทึกข้อมูล!Y990:AD990)=0,"",SUM(บันทึกข้อมูล!Y990:AD990))</f>
        <v/>
      </c>
    </row>
    <row r="991" spans="2:9" x14ac:dyDescent="0.2">
      <c r="B991" s="116" t="str">
        <f>IF(SUM(บันทึกข้อมูล!F991:K991)=0,"",SUM(บันทึกข้อมูล!F991:K991))</f>
        <v/>
      </c>
      <c r="C991" s="116" t="str">
        <f>IF(SUM(บันทึกข้อมูล!L991:M991)=0,"",SUM(บันทึกข้อมูล!L991:M991))</f>
        <v/>
      </c>
      <c r="D991" s="116" t="str">
        <f>IF(SUM(บันทึกข้อมูล!N991:P991)=0,"",SUM(บันทึกข้อมูล!N991:P991))</f>
        <v/>
      </c>
      <c r="E991" s="116" t="str">
        <f>IF(SUM(บันทึกข้อมูล!Q991:S991)=0,"",SUM(บันทึกข้อมูล!Q991:S991))</f>
        <v/>
      </c>
      <c r="F991" s="116" t="str">
        <f>IF(SUM(บันทึกข้อมูล!T991:U991)=0,"",SUM(บันทึกข้อมูล!T991:U991))</f>
        <v/>
      </c>
      <c r="G991" s="116" t="str">
        <f>IF(SUM(บันทึกข้อมูล!V991:X991)=0,"",SUM(บันทึกข้อมูล!V991:X991))</f>
        <v/>
      </c>
      <c r="H991" s="130" t="str">
        <f>IF(SUM(บันทึกข้อมูล!F991:X991)=0,"",SUM(บันทึกข้อมูล!F991:X991))</f>
        <v/>
      </c>
      <c r="I991" s="116" t="str">
        <f>IF(SUM(บันทึกข้อมูล!Y991:AD991)=0,"",SUM(บันทึกข้อมูล!Y991:AD991))</f>
        <v/>
      </c>
    </row>
    <row r="992" spans="2:9" x14ac:dyDescent="0.2">
      <c r="B992" s="116" t="str">
        <f>IF(SUM(บันทึกข้อมูล!F992:K992)=0,"",SUM(บันทึกข้อมูล!F992:K992))</f>
        <v/>
      </c>
      <c r="C992" s="116" t="str">
        <f>IF(SUM(บันทึกข้อมูล!L992:M992)=0,"",SUM(บันทึกข้อมูล!L992:M992))</f>
        <v/>
      </c>
      <c r="D992" s="116" t="str">
        <f>IF(SUM(บันทึกข้อมูล!N992:P992)=0,"",SUM(บันทึกข้อมูล!N992:P992))</f>
        <v/>
      </c>
      <c r="E992" s="116" t="str">
        <f>IF(SUM(บันทึกข้อมูล!Q992:S992)=0,"",SUM(บันทึกข้อมูล!Q992:S992))</f>
        <v/>
      </c>
      <c r="F992" s="116" t="str">
        <f>IF(SUM(บันทึกข้อมูล!T992:U992)=0,"",SUM(บันทึกข้อมูล!T992:U992))</f>
        <v/>
      </c>
      <c r="G992" s="116" t="str">
        <f>IF(SUM(บันทึกข้อมูล!V992:X992)=0,"",SUM(บันทึกข้อมูล!V992:X992))</f>
        <v/>
      </c>
      <c r="H992" s="130" t="str">
        <f>IF(SUM(บันทึกข้อมูล!F992:X992)=0,"",SUM(บันทึกข้อมูล!F992:X992))</f>
        <v/>
      </c>
      <c r="I992" s="116" t="str">
        <f>IF(SUM(บันทึกข้อมูล!Y992:AD992)=0,"",SUM(บันทึกข้อมูล!Y992:AD992))</f>
        <v/>
      </c>
    </row>
    <row r="993" spans="2:9" x14ac:dyDescent="0.2">
      <c r="B993" s="116" t="str">
        <f>IF(SUM(บันทึกข้อมูล!F993:K993)=0,"",SUM(บันทึกข้อมูล!F993:K993))</f>
        <v/>
      </c>
      <c r="C993" s="116" t="str">
        <f>IF(SUM(บันทึกข้อมูล!L993:M993)=0,"",SUM(บันทึกข้อมูล!L993:M993))</f>
        <v/>
      </c>
      <c r="D993" s="116" t="str">
        <f>IF(SUM(บันทึกข้อมูล!N993:P993)=0,"",SUM(บันทึกข้อมูล!N993:P993))</f>
        <v/>
      </c>
      <c r="E993" s="116" t="str">
        <f>IF(SUM(บันทึกข้อมูล!Q993:S993)=0,"",SUM(บันทึกข้อมูล!Q993:S993))</f>
        <v/>
      </c>
      <c r="F993" s="116" t="str">
        <f>IF(SUM(บันทึกข้อมูล!T993:U993)=0,"",SUM(บันทึกข้อมูล!T993:U993))</f>
        <v/>
      </c>
      <c r="G993" s="116" t="str">
        <f>IF(SUM(บันทึกข้อมูล!V993:X993)=0,"",SUM(บันทึกข้อมูล!V993:X993))</f>
        <v/>
      </c>
      <c r="H993" s="130" t="str">
        <f>IF(SUM(บันทึกข้อมูล!F993:X993)=0,"",SUM(บันทึกข้อมูล!F993:X993))</f>
        <v/>
      </c>
      <c r="I993" s="116" t="str">
        <f>IF(SUM(บันทึกข้อมูล!Y993:AD993)=0,"",SUM(บันทึกข้อมูล!Y993:AD993))</f>
        <v/>
      </c>
    </row>
    <row r="994" spans="2:9" x14ac:dyDescent="0.2">
      <c r="B994" s="116" t="str">
        <f>IF(SUM(บันทึกข้อมูล!F994:K994)=0,"",SUM(บันทึกข้อมูล!F994:K994))</f>
        <v/>
      </c>
      <c r="C994" s="116" t="str">
        <f>IF(SUM(บันทึกข้อมูล!L994:M994)=0,"",SUM(บันทึกข้อมูล!L994:M994))</f>
        <v/>
      </c>
      <c r="D994" s="116" t="str">
        <f>IF(SUM(บันทึกข้อมูล!N994:P994)=0,"",SUM(บันทึกข้อมูล!N994:P994))</f>
        <v/>
      </c>
      <c r="E994" s="116" t="str">
        <f>IF(SUM(บันทึกข้อมูล!Q994:S994)=0,"",SUM(บันทึกข้อมูล!Q994:S994))</f>
        <v/>
      </c>
      <c r="F994" s="116" t="str">
        <f>IF(SUM(บันทึกข้อมูล!T994:U994)=0,"",SUM(บันทึกข้อมูล!T994:U994))</f>
        <v/>
      </c>
      <c r="G994" s="116" t="str">
        <f>IF(SUM(บันทึกข้อมูล!V994:X994)=0,"",SUM(บันทึกข้อมูล!V994:X994))</f>
        <v/>
      </c>
      <c r="H994" s="130" t="str">
        <f>IF(SUM(บันทึกข้อมูล!F994:X994)=0,"",SUM(บันทึกข้อมูล!F994:X994))</f>
        <v/>
      </c>
      <c r="I994" s="116" t="str">
        <f>IF(SUM(บันทึกข้อมูล!Y994:AD994)=0,"",SUM(บันทึกข้อมูล!Y994:AD994))</f>
        <v/>
      </c>
    </row>
    <row r="995" spans="2:9" x14ac:dyDescent="0.2">
      <c r="B995" s="116" t="str">
        <f>IF(SUM(บันทึกข้อมูล!F995:K995)=0,"",SUM(บันทึกข้อมูล!F995:K995))</f>
        <v/>
      </c>
      <c r="C995" s="116" t="str">
        <f>IF(SUM(บันทึกข้อมูล!L995:M995)=0,"",SUM(บันทึกข้อมูล!L995:M995))</f>
        <v/>
      </c>
      <c r="D995" s="116" t="str">
        <f>IF(SUM(บันทึกข้อมูล!N995:P995)=0,"",SUM(บันทึกข้อมูล!N995:P995))</f>
        <v/>
      </c>
      <c r="E995" s="116" t="str">
        <f>IF(SUM(บันทึกข้อมูล!Q995:S995)=0,"",SUM(บันทึกข้อมูล!Q995:S995))</f>
        <v/>
      </c>
      <c r="F995" s="116" t="str">
        <f>IF(SUM(บันทึกข้อมูล!T995:U995)=0,"",SUM(บันทึกข้อมูล!T995:U995))</f>
        <v/>
      </c>
      <c r="G995" s="116" t="str">
        <f>IF(SUM(บันทึกข้อมูล!V995:X995)=0,"",SUM(บันทึกข้อมูล!V995:X995))</f>
        <v/>
      </c>
      <c r="H995" s="130" t="str">
        <f>IF(SUM(บันทึกข้อมูล!F995:X995)=0,"",SUM(บันทึกข้อมูล!F995:X995))</f>
        <v/>
      </c>
      <c r="I995" s="116" t="str">
        <f>IF(SUM(บันทึกข้อมูล!Y995:AD995)=0,"",SUM(บันทึกข้อมูล!Y995:AD995))</f>
        <v/>
      </c>
    </row>
    <row r="996" spans="2:9" x14ac:dyDescent="0.2">
      <c r="B996" s="116" t="str">
        <f>IF(SUM(บันทึกข้อมูล!F996:K996)=0,"",SUM(บันทึกข้อมูล!F996:K996))</f>
        <v/>
      </c>
      <c r="C996" s="116" t="str">
        <f>IF(SUM(บันทึกข้อมูล!L996:M996)=0,"",SUM(บันทึกข้อมูล!L996:M996))</f>
        <v/>
      </c>
      <c r="D996" s="116" t="str">
        <f>IF(SUM(บันทึกข้อมูล!N996:P996)=0,"",SUM(บันทึกข้อมูล!N996:P996))</f>
        <v/>
      </c>
      <c r="E996" s="116" t="str">
        <f>IF(SUM(บันทึกข้อมูล!Q996:S996)=0,"",SUM(บันทึกข้อมูล!Q996:S996))</f>
        <v/>
      </c>
      <c r="F996" s="116" t="str">
        <f>IF(SUM(บันทึกข้อมูล!T996:U996)=0,"",SUM(บันทึกข้อมูล!T996:U996))</f>
        <v/>
      </c>
      <c r="G996" s="116" t="str">
        <f>IF(SUM(บันทึกข้อมูล!V996:X996)=0,"",SUM(บันทึกข้อมูล!V996:X996))</f>
        <v/>
      </c>
      <c r="H996" s="130" t="str">
        <f>IF(SUM(บันทึกข้อมูล!F996:X996)=0,"",SUM(บันทึกข้อมูล!F996:X996))</f>
        <v/>
      </c>
      <c r="I996" s="116" t="str">
        <f>IF(SUM(บันทึกข้อมูล!Y996:AD996)=0,"",SUM(บันทึกข้อมูล!Y996:AD996))</f>
        <v/>
      </c>
    </row>
    <row r="997" spans="2:9" x14ac:dyDescent="0.2">
      <c r="B997" s="116" t="str">
        <f>IF(SUM(บันทึกข้อมูล!F997:K997)=0,"",SUM(บันทึกข้อมูล!F997:K997))</f>
        <v/>
      </c>
      <c r="C997" s="116" t="str">
        <f>IF(SUM(บันทึกข้อมูล!L997:M997)=0,"",SUM(บันทึกข้อมูล!L997:M997))</f>
        <v/>
      </c>
      <c r="D997" s="116" t="str">
        <f>IF(SUM(บันทึกข้อมูล!N997:P997)=0,"",SUM(บันทึกข้อมูล!N997:P997))</f>
        <v/>
      </c>
      <c r="E997" s="116" t="str">
        <f>IF(SUM(บันทึกข้อมูล!Q997:S997)=0,"",SUM(บันทึกข้อมูล!Q997:S997))</f>
        <v/>
      </c>
      <c r="F997" s="116" t="str">
        <f>IF(SUM(บันทึกข้อมูล!T997:U997)=0,"",SUM(บันทึกข้อมูล!T997:U997))</f>
        <v/>
      </c>
      <c r="G997" s="116" t="str">
        <f>IF(SUM(บันทึกข้อมูล!V997:X997)=0,"",SUM(บันทึกข้อมูล!V997:X997))</f>
        <v/>
      </c>
      <c r="H997" s="130" t="str">
        <f>IF(SUM(บันทึกข้อมูล!F997:X997)=0,"",SUM(บันทึกข้อมูล!F997:X997))</f>
        <v/>
      </c>
      <c r="I997" s="116" t="str">
        <f>IF(SUM(บันทึกข้อมูล!Y997:AD997)=0,"",SUM(บันทึกข้อมูล!Y997:AD997))</f>
        <v/>
      </c>
    </row>
    <row r="998" spans="2:9" x14ac:dyDescent="0.2">
      <c r="B998" s="116" t="str">
        <f>IF(SUM(บันทึกข้อมูล!F998:K998)=0,"",SUM(บันทึกข้อมูล!F998:K998))</f>
        <v/>
      </c>
      <c r="C998" s="116" t="str">
        <f>IF(SUM(บันทึกข้อมูล!L998:M998)=0,"",SUM(บันทึกข้อมูล!L998:M998))</f>
        <v/>
      </c>
      <c r="D998" s="116" t="str">
        <f>IF(SUM(บันทึกข้อมูล!N998:P998)=0,"",SUM(บันทึกข้อมูล!N998:P998))</f>
        <v/>
      </c>
      <c r="E998" s="116" t="str">
        <f>IF(SUM(บันทึกข้อมูล!Q998:S998)=0,"",SUM(บันทึกข้อมูล!Q998:S998))</f>
        <v/>
      </c>
      <c r="F998" s="116" t="str">
        <f>IF(SUM(บันทึกข้อมูล!T998:U998)=0,"",SUM(บันทึกข้อมูล!T998:U998))</f>
        <v/>
      </c>
      <c r="G998" s="116" t="str">
        <f>IF(SUM(บันทึกข้อมูล!V998:X998)=0,"",SUM(บันทึกข้อมูล!V998:X998))</f>
        <v/>
      </c>
      <c r="H998" s="130" t="str">
        <f>IF(SUM(บันทึกข้อมูล!F998:X998)=0,"",SUM(บันทึกข้อมูล!F998:X998))</f>
        <v/>
      </c>
      <c r="I998" s="116" t="str">
        <f>IF(SUM(บันทึกข้อมูล!Y998:AD998)=0,"",SUM(บันทึกข้อมูล!Y998:AD998))</f>
        <v/>
      </c>
    </row>
    <row r="999" spans="2:9" x14ac:dyDescent="0.2">
      <c r="B999" s="116" t="str">
        <f>IF(SUM(บันทึกข้อมูล!F999:K999)=0,"",SUM(บันทึกข้อมูล!F999:K999))</f>
        <v/>
      </c>
      <c r="C999" s="116" t="str">
        <f>IF(SUM(บันทึกข้อมูล!L999:M999)=0,"",SUM(บันทึกข้อมูล!L999:M999))</f>
        <v/>
      </c>
      <c r="D999" s="116" t="str">
        <f>IF(SUM(บันทึกข้อมูล!N999:P999)=0,"",SUM(บันทึกข้อมูล!N999:P999))</f>
        <v/>
      </c>
      <c r="E999" s="116" t="str">
        <f>IF(SUM(บันทึกข้อมูล!Q999:S999)=0,"",SUM(บันทึกข้อมูล!Q999:S999))</f>
        <v/>
      </c>
      <c r="F999" s="116" t="str">
        <f>IF(SUM(บันทึกข้อมูล!T999:U999)=0,"",SUM(บันทึกข้อมูล!T999:U999))</f>
        <v/>
      </c>
      <c r="G999" s="116" t="str">
        <f>IF(SUM(บันทึกข้อมูล!V999:X999)=0,"",SUM(บันทึกข้อมูล!V999:X999))</f>
        <v/>
      </c>
      <c r="H999" s="130" t="str">
        <f>IF(SUM(บันทึกข้อมูล!F999:X999)=0,"",SUM(บันทึกข้อมูล!F999:X999))</f>
        <v/>
      </c>
      <c r="I999" s="116" t="str">
        <f>IF(SUM(บันทึกข้อมูล!Y999:AD999)=0,"",SUM(บันทึกข้อมูล!Y999:AD999))</f>
        <v/>
      </c>
    </row>
    <row r="1000" spans="2:9" x14ac:dyDescent="0.2">
      <c r="B1000" s="116" t="str">
        <f>IF(SUM(บันทึกข้อมูล!F1000:K1000)=0,"",SUM(บันทึกข้อมูล!F1000:K1000))</f>
        <v/>
      </c>
      <c r="C1000" s="116" t="str">
        <f>IF(SUM(บันทึกข้อมูล!L1000:M1000)=0,"",SUM(บันทึกข้อมูล!L1000:M1000))</f>
        <v/>
      </c>
      <c r="D1000" s="116" t="str">
        <f>IF(SUM(บันทึกข้อมูล!N1000:P1000)=0,"",SUM(บันทึกข้อมูล!N1000:P1000))</f>
        <v/>
      </c>
      <c r="E1000" s="116" t="str">
        <f>IF(SUM(บันทึกข้อมูล!Q1000:S1000)=0,"",SUM(บันทึกข้อมูล!Q1000:S1000))</f>
        <v/>
      </c>
      <c r="F1000" s="116" t="str">
        <f>IF(SUM(บันทึกข้อมูล!T1000:U1000)=0,"",SUM(บันทึกข้อมูล!T1000:U1000))</f>
        <v/>
      </c>
      <c r="G1000" s="116" t="str">
        <f>IF(SUM(บันทึกข้อมูล!V1000:X1000)=0,"",SUM(บันทึกข้อมูล!V1000:X1000))</f>
        <v/>
      </c>
      <c r="H1000" s="130" t="str">
        <f>IF(SUM(บันทึกข้อมูล!F1000:X1000)=0,"",SUM(บันทึกข้อมูล!F1000:X1000))</f>
        <v/>
      </c>
      <c r="I1000" s="116" t="str">
        <f>IF(SUM(บันทึกข้อมูล!Y1000:AD1000)=0,"",SUM(บันทึกข้อมูล!Y1000:AD1000))</f>
        <v/>
      </c>
    </row>
    <row r="1001" spans="2:9" x14ac:dyDescent="0.2">
      <c r="B1001" s="116" t="str">
        <f>IF(SUM(บันทึกข้อมูล!F1001:K1001)=0,"",SUM(บันทึกข้อมูล!F1001:K1001))</f>
        <v/>
      </c>
      <c r="C1001" s="116" t="str">
        <f>IF(SUM(บันทึกข้อมูล!L1001:M1001)=0,"",SUM(บันทึกข้อมูล!L1001:M1001))</f>
        <v/>
      </c>
      <c r="D1001" s="116" t="str">
        <f>IF(SUM(บันทึกข้อมูล!N1001:P1001)=0,"",SUM(บันทึกข้อมูล!N1001:P1001))</f>
        <v/>
      </c>
      <c r="E1001" s="116" t="str">
        <f>IF(SUM(บันทึกข้อมูล!Q1001:S1001)=0,"",SUM(บันทึกข้อมูล!Q1001:S1001))</f>
        <v/>
      </c>
      <c r="F1001" s="116" t="str">
        <f>IF(SUM(บันทึกข้อมูล!T1001:U1001)=0,"",SUM(บันทึกข้อมูล!T1001:U1001))</f>
        <v/>
      </c>
      <c r="G1001" s="116" t="str">
        <f>IF(SUM(บันทึกข้อมูล!V1001:X1001)=0,"",SUM(บันทึกข้อมูล!V1001:X1001))</f>
        <v/>
      </c>
      <c r="H1001" s="130" t="str">
        <f>IF(SUM(บันทึกข้อมูล!F1001:X1001)=0,"",SUM(บันทึกข้อมูล!F1001:X1001))</f>
        <v/>
      </c>
      <c r="I1001" s="116" t="str">
        <f>IF(SUM(บันทึกข้อมูล!Y1001:AD1001)=0,"",SUM(บันทึกข้อมูล!Y1001:AD1001))</f>
        <v/>
      </c>
    </row>
  </sheetData>
  <sheetProtection password="ECB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บันทึกข้อมูล</vt:lpstr>
      <vt:lpstr>ข้อทั่วไป</vt:lpstr>
      <vt:lpstr>ผลการประเมิน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ict</cp:lastModifiedBy>
  <cp:lastPrinted>2015-12-28T16:41:18Z</cp:lastPrinted>
  <dcterms:created xsi:type="dcterms:W3CDTF">2015-12-26T09:03:18Z</dcterms:created>
  <dcterms:modified xsi:type="dcterms:W3CDTF">2016-05-02T04:36:11Z</dcterms:modified>
</cp:coreProperties>
</file>