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20730" windowHeight="11760"/>
  </bookViews>
  <sheets>
    <sheet name="แบบฟอร์ม 1" sheetId="4" r:id="rId1"/>
    <sheet name="แบบฟอร์ม 2" sheetId="2" r:id="rId2"/>
    <sheet name="แบบฟอร์ม  3" sheetId="1" r:id="rId3"/>
  </sheets>
  <externalReferences>
    <externalReference r:id="rId4"/>
    <externalReference r:id="rId5"/>
  </externalReferences>
  <definedNames>
    <definedName name="ddd">[1]กรอบ!$D$4:$AM$163</definedName>
    <definedName name="_xlnm.Print_Area" localSheetId="2">'แบบฟอร์ม  3'!$A$1:$AR$54</definedName>
    <definedName name="_xlnm.Print_Area" localSheetId="0">'แบบฟอร์ม 1'!$A$1:$Q$25</definedName>
    <definedName name="_xlnm.Print_Area" localSheetId="1">'แบบฟอร์ม 2'!$A$1:$AF$18</definedName>
    <definedName name="_xlnm.Print_Titles" localSheetId="1">'แบบฟอร์ม 2'!$5:$7</definedName>
    <definedName name="sss">[1]จริง!$D$4:$AM$163</definedName>
    <definedName name="ฟ99" localSheetId="1">'[2]ภารกิจกลุ่มควบคุมคุณภาพ 1-6'!#REF!</definedName>
    <definedName name="ฟ99">#REF!</definedName>
    <definedName name="ย975" localSheetId="1">#REF!</definedName>
    <definedName name="ย975">#REF!</definedName>
  </definedNames>
  <calcPr calcId="144525"/>
</workbook>
</file>

<file path=xl/calcChain.xml><?xml version="1.0" encoding="utf-8"?>
<calcChain xmlns="http://schemas.openxmlformats.org/spreadsheetml/2006/main">
  <c r="I14" i="1" l="1"/>
  <c r="D41" i="1"/>
  <c r="V26" i="1"/>
  <c r="M26" i="1"/>
  <c r="D26" i="1"/>
  <c r="V8" i="1"/>
  <c r="M8" i="1"/>
  <c r="I13" i="1" l="1"/>
  <c r="D8" i="1"/>
  <c r="V4" i="1" s="1"/>
</calcChain>
</file>

<file path=xl/sharedStrings.xml><?xml version="1.0" encoding="utf-8"?>
<sst xmlns="http://schemas.openxmlformats.org/spreadsheetml/2006/main" count="191" uniqueCount="85">
  <si>
    <t>โปรดระบุรายละเอียดให้ครบถ้วน
โปรดส่งไฟล์นี้ให้กลุ่มบริหารทรัพยากรบุคคล Email : hrm.at@hotmail.com</t>
  </si>
  <si>
    <t xml:space="preserve">กรอบอัตรากำลัง  (FTE)  </t>
  </si>
  <si>
    <t xml:space="preserve"> -</t>
  </si>
  <si>
    <t>จริง</t>
  </si>
  <si>
    <t xml:space="preserve"> สายงาน</t>
  </si>
  <si>
    <t>กรอบปัจจุบัน</t>
  </si>
  <si>
    <t>ผลสรุป FTE</t>
  </si>
  <si>
    <t>ขรก</t>
  </si>
  <si>
    <t>ลจป</t>
  </si>
  <si>
    <t>พรก</t>
  </si>
  <si>
    <t>จม</t>
  </si>
  <si>
    <t>รวม</t>
  </si>
  <si>
    <t>จำนวน</t>
  </si>
  <si>
    <t>GAP</t>
  </si>
  <si>
    <t xml:space="preserve">เจ้าพนักงานธุรการ </t>
  </si>
  <si>
    <t>ปฏิบัติงานจริง</t>
  </si>
  <si>
    <t>เจ้าพนักงานพัสดุ</t>
  </si>
  <si>
    <t xml:space="preserve">นักวิชาการพัสดุ </t>
  </si>
  <si>
    <t xml:space="preserve"> ระบุสายงาน</t>
  </si>
  <si>
    <t>จำนวนFTE</t>
  </si>
  <si>
    <t>จำนวนผู้ปฏิบัติงานจริง</t>
  </si>
  <si>
    <t>เจ้าพนักงานการเงินและบัญชี</t>
  </si>
  <si>
    <t xml:space="preserve">นักจัดการงานทั่วไป </t>
  </si>
  <si>
    <t>เช่น</t>
  </si>
  <si>
    <t>นักวิเคราะห์นโยบายและแผน</t>
  </si>
  <si>
    <t>เจ้าพนักงานธุรการ</t>
  </si>
  <si>
    <t>อัตรากำลังส่วนขาด</t>
  </si>
  <si>
    <t>อัตรากำลังส่วนเกิน</t>
  </si>
  <si>
    <t>ข้อเสนอดำเนินการ</t>
  </si>
  <si>
    <t>ที่</t>
  </si>
  <si>
    <t>งานที่ทำ/ขั้นตอนการทำงาน</t>
  </si>
  <si>
    <t>ระยะเวลาในการทำงานแต่ละขั้นตอน</t>
  </si>
  <si>
    <t>ระยะเวลาในการทำงานต่อ ๑ หน่วยนับ (นาที)</t>
  </si>
  <si>
    <t>ประเภทของบุคลากรที่เกี่ยวข้องในงาน ( ระบุจำนวน)</t>
  </si>
  <si>
    <t>ชื่อเจ้าหน้าที่ผู้รับผิดชอบ
(โปรดระบุ)</t>
  </si>
  <si>
    <t>ตัวเลข</t>
  </si>
  <si>
    <t>หน่วย</t>
  </si>
  <si>
    <t>หน่วยงาน  ……………………………….........................</t>
  </si>
  <si>
    <t>ผลงาน/ปริมาณงานปี 2561</t>
  </si>
  <si>
    <t>1. การบันทึกข้อมูล ขอให้ใช้โปรแกรม Microsoft Excel เท่านั้น โดยให้บันทึกข้อมูลในแต่ละภารกิจย่อย อยู่ในแถว (Row) เดียวกัน เพื่อความสะดวกต่อการวิเคราะห์ข้อมูลในลำดับต่อไป</t>
  </si>
  <si>
    <t xml:space="preserve">หมายเหตุ : </t>
  </si>
  <si>
    <t>หน่วย
(ชั่วโมง,วัน)</t>
  </si>
  <si>
    <t>กระบวนงาน</t>
  </si>
  <si>
    <t xml:space="preserve">แบบฟอร์มการคำนวณ </t>
  </si>
  <si>
    <t>(ใช้โปรแกรม Microsoft Excel เท่านั้น)</t>
  </si>
  <si>
    <t xml:space="preserve">4. ส่งข้อมูลไปยัง กลุ่มบริหารทรัพยากรบุคคล ทาง E-mail : hrm.at@hotmail.com </t>
  </si>
  <si>
    <t xml:space="preserve">5. ผู้ประสานงาน : น้ำหวาน, เปิ้ล, แม็ก Tel. 0 2193 7000 ต่อ 18727 Fax. 0 2149 5643 </t>
  </si>
  <si>
    <t>3. เวลาที่ใช้ในการคำนวณค่า  FTE   ๒๓๐  วันต่อปี  หรือ  ๖  ชั่วโมงต่อวัน  หรือ 1,380  ชั่วโมงต่อปี  หรือ  82,800  นาทีต่อปี</t>
  </si>
  <si>
    <t xml:space="preserve">หน่วยนับของขั้นตอนการทำงาน
</t>
  </si>
  <si>
    <t>อัตรากำลังที่คำนวนได้</t>
  </si>
  <si>
    <t>จม.</t>
  </si>
  <si>
    <r>
      <t xml:space="preserve">2. ขอให้ปรับเวลาที่ใช้ต่อ 1 งาน เป็นหน่วย </t>
    </r>
    <r>
      <rPr>
        <b/>
        <sz val="16"/>
        <color theme="1"/>
        <rFont val="TH SarabunIT๙"/>
        <family val="2"/>
      </rPr>
      <t xml:space="preserve"> นาที </t>
    </r>
    <r>
      <rPr>
        <sz val="16"/>
        <color theme="1"/>
        <rFont val="TH SarabunIT๙"/>
        <family val="2"/>
      </rPr>
      <t xml:space="preserve">เท่านั้น </t>
    </r>
  </si>
  <si>
    <t>ตำแหน่งที่ต้องการ</t>
  </si>
  <si>
    <t>สายงาน</t>
  </si>
  <si>
    <t>ประเภทของบุคลากรที่ต้องการ</t>
  </si>
  <si>
    <t>หน่วยงาน.........................................</t>
  </si>
  <si>
    <t>ผู้อำนวยการกอง................................</t>
  </si>
  <si>
    <t>อำนวยการ  ระดับ................</t>
  </si>
  <si>
    <t>กลุ่ม..........................</t>
  </si>
  <si>
    <t>ผลการวิเคราะห์อัตรากำลังกอง.............................................................</t>
  </si>
  <si>
    <t>นักวิชาการเงินและบัญชี</t>
  </si>
  <si>
    <t>-</t>
  </si>
  <si>
    <t>กลุ่มงาน</t>
  </si>
  <si>
    <t>ภาระงาน/ผลผลิต/ผลลัพธ์ที่คาดหวังจาก  GAP  ของอัตรากำลังที่ต้องการเพิ่มขึ้นรายสายงาน</t>
  </si>
  <si>
    <t xml:space="preserve">  อัตรากำลังที่คำนวนได้</t>
  </si>
  <si>
    <t xml:space="preserve">ข้าราชการ </t>
  </si>
  <si>
    <t xml:space="preserve">พนักงานราชการ </t>
  </si>
  <si>
    <t xml:space="preserve">ลูกจ้างประจำ </t>
  </si>
  <si>
    <t xml:space="preserve">ปัจจุบัน </t>
  </si>
  <si>
    <t xml:space="preserve">อนาคต </t>
  </si>
  <si>
    <t>แบบสรุปผลการวิเคราะห์อัตรากำลังหน่วยงาน</t>
  </si>
  <si>
    <t>กลุ่มบริหารทั่วไปและแผนงาน</t>
  </si>
  <si>
    <t>ตัวอย่าง</t>
  </si>
  <si>
    <t>นักวิชาการคอมพิวเตอร์</t>
  </si>
  <si>
    <t xml:space="preserve">- </t>
  </si>
  <si>
    <t>จ้างเหมาบริการ</t>
  </si>
  <si>
    <t xml:space="preserve">จำนวนอัตรากำลังที่มีอยู่ในปัจจุบันและที่วางแผนจะต้องใช้ในอนาคต
(ปีงบประมาณ พ.ศ. 2562) </t>
  </si>
  <si>
    <t xml:space="preserve">จำนวนอัตรากำลังที่มีอยู่ในปัจจุบันและที่วางแผนจะต้องใช้ในอนาคต
(ปีงบประมาณ พ.ศ. 2563) </t>
  </si>
  <si>
    <t xml:space="preserve">จำนวนอัตรากำลังที่มีอยู่ในปัจจุบันและที่วางแผนจะต้องใช้ในอนาคต
(ปีงบประมาณ พ.ศ. 2564) </t>
  </si>
  <si>
    <t>ตำแหน่งที่ต้องการ 
(FTE)</t>
  </si>
  <si>
    <t>รวม  3  ปี  ตัองไม่เกินจำนวนที่ต้องการ  (FTE)</t>
  </si>
  <si>
    <t>แบบฟอร์ม  1</t>
  </si>
  <si>
    <t>แบบฟอร์ม  2</t>
  </si>
  <si>
    <t>แบบฟอร์ม  3</t>
  </si>
  <si>
    <t>แบบฟอร์มสำหรับการวิเคราะห์อัตรากำลังของกรมสนับสนุนบริการสุขภาพ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</si>
</sst>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2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</font>
    <font>
      <b/>
      <sz val="16"/>
      <color indexed="8"/>
      <name val="TH SarabunPSK"/>
      <family val="2"/>
    </font>
    <font>
      <sz val="16"/>
      <color theme="1"/>
      <name val="Tahoma"/>
      <family val="2"/>
      <charset val="22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4"/>
      <color rgb="FF000000"/>
      <name val="TH SarabunPSK"/>
      <family val="2"/>
    </font>
    <font>
      <sz val="16"/>
      <color rgb="FFFFFFFF"/>
      <name val="TH SarabunIT๙"/>
      <family val="2"/>
    </font>
    <font>
      <b/>
      <sz val="16"/>
      <color rgb="FFFF0000"/>
      <name val="TH SarabunIT๙"/>
      <family val="2"/>
    </font>
    <font>
      <b/>
      <sz val="22"/>
      <color rgb="FFFF0000"/>
      <name val="TH SarabunIT๙"/>
      <family val="2"/>
    </font>
    <font>
      <sz val="14"/>
      <color rgb="FF000000"/>
      <name val="TH SarabunPSK"/>
      <family val="2"/>
    </font>
    <font>
      <b/>
      <sz val="20"/>
      <color theme="1"/>
      <name val="TH SarabunIT๙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6">
    <xf numFmtId="0" fontId="0" fillId="0" borderId="0"/>
    <xf numFmtId="0" fontId="2" fillId="0" borderId="0"/>
    <xf numFmtId="0" fontId="1" fillId="0" borderId="0"/>
    <xf numFmtId="0" fontId="12" fillId="0" borderId="0"/>
    <xf numFmtId="43" fontId="18" fillId="0" borderId="0" applyFont="0" applyFill="0" applyBorder="0" applyAlignment="0" applyProtection="0"/>
    <xf numFmtId="0" fontId="18" fillId="0" borderId="0"/>
    <xf numFmtId="0" fontId="12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 applyFill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</cellStyleXfs>
  <cellXfs count="216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4" fillId="0" borderId="0" xfId="1" applyFont="1" applyFill="1" applyBorder="1" applyAlignment="1"/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/>
    <xf numFmtId="0" fontId="4" fillId="0" borderId="3" xfId="1" applyFont="1" applyFill="1" applyBorder="1" applyAlignment="1"/>
    <xf numFmtId="0" fontId="9" fillId="0" borderId="8" xfId="1" applyFont="1" applyBorder="1" applyAlignment="1">
      <alignment horizontal="center" vertical="top" wrapText="1"/>
    </xf>
    <xf numFmtId="0" fontId="6" fillId="0" borderId="0" xfId="1" applyFont="1" applyAlignment="1"/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/>
    <xf numFmtId="0" fontId="4" fillId="0" borderId="11" xfId="1" applyFont="1" applyFill="1" applyBorder="1" applyAlignment="1"/>
    <xf numFmtId="0" fontId="8" fillId="3" borderId="5" xfId="1" applyFont="1" applyFill="1" applyBorder="1" applyAlignment="1">
      <alignment horizontal="center" vertical="top" readingOrder="1"/>
    </xf>
    <xf numFmtId="0" fontId="6" fillId="0" borderId="0" xfId="1" applyFont="1" applyFill="1"/>
    <xf numFmtId="0" fontId="7" fillId="0" borderId="0" xfId="2" applyFont="1" applyFill="1" applyBorder="1" applyAlignment="1">
      <alignment horizontal="left" vertical="top" indent="3" readingOrder="1"/>
    </xf>
    <xf numFmtId="187" fontId="7" fillId="0" borderId="13" xfId="1" applyNumberFormat="1" applyFont="1" applyFill="1" applyBorder="1" applyAlignment="1">
      <alignment horizontal="left" vertical="top" wrapText="1" readingOrder="1"/>
    </xf>
    <xf numFmtId="187" fontId="7" fillId="0" borderId="13" xfId="1" applyNumberFormat="1" applyFont="1" applyFill="1" applyBorder="1" applyAlignment="1">
      <alignment horizontal="center" vertical="top" wrapText="1" readingOrder="1"/>
    </xf>
    <xf numFmtId="0" fontId="9" fillId="0" borderId="8" xfId="1" applyFont="1" applyFill="1" applyBorder="1" applyAlignment="1">
      <alignment horizontal="center" vertical="top" wrapText="1"/>
    </xf>
    <xf numFmtId="187" fontId="9" fillId="0" borderId="8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41" fontId="4" fillId="0" borderId="0" xfId="1" applyNumberFormat="1" applyFont="1" applyBorder="1" applyAlignment="1">
      <alignment horizontal="center" vertical="center"/>
    </xf>
    <xf numFmtId="41" fontId="4" fillId="0" borderId="5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87" fontId="9" fillId="0" borderId="13" xfId="1" applyNumberFormat="1" applyFont="1" applyFill="1" applyBorder="1" applyAlignment="1">
      <alignment horizontal="center" vertical="top" wrapText="1" readingOrder="1"/>
    </xf>
    <xf numFmtId="0" fontId="10" fillId="2" borderId="17" xfId="1" applyFont="1" applyFill="1" applyBorder="1" applyAlignment="1">
      <alignment horizontal="left" indent="1"/>
    </xf>
    <xf numFmtId="0" fontId="10" fillId="2" borderId="18" xfId="1" applyFont="1" applyFill="1" applyBorder="1" applyAlignment="1">
      <alignment horizontal="left" indent="1"/>
    </xf>
    <xf numFmtId="0" fontId="10" fillId="2" borderId="19" xfId="1" applyFont="1" applyFill="1" applyBorder="1" applyAlignment="1">
      <alignment horizontal="right" indent="1"/>
    </xf>
    <xf numFmtId="0" fontId="5" fillId="0" borderId="17" xfId="1" applyFont="1" applyFill="1" applyBorder="1" applyAlignment="1">
      <alignment horizontal="left" indent="1"/>
    </xf>
    <xf numFmtId="0" fontId="5" fillId="0" borderId="18" xfId="1" applyFont="1" applyFill="1" applyBorder="1" applyAlignment="1">
      <alignment horizontal="left" indent="1"/>
    </xf>
    <xf numFmtId="0" fontId="5" fillId="0" borderId="19" xfId="1" applyFont="1" applyFill="1" applyBorder="1" applyAlignment="1">
      <alignment horizontal="right" indent="1"/>
    </xf>
    <xf numFmtId="41" fontId="5" fillId="0" borderId="20" xfId="1" applyNumberFormat="1" applyFont="1" applyBorder="1" applyAlignment="1">
      <alignment horizontal="right" indent="1"/>
    </xf>
    <xf numFmtId="41" fontId="5" fillId="0" borderId="21" xfId="1" applyNumberFormat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0" fontId="10" fillId="0" borderId="8" xfId="1" applyFont="1" applyFill="1" applyBorder="1" applyAlignment="1">
      <alignment horizontal="center" vertical="top" wrapText="1"/>
    </xf>
    <xf numFmtId="41" fontId="5" fillId="0" borderId="13" xfId="1" applyNumberFormat="1" applyFont="1" applyFill="1" applyBorder="1" applyAlignment="1">
      <alignment horizontal="right" indent="1"/>
    </xf>
    <xf numFmtId="41" fontId="5" fillId="0" borderId="19" xfId="1" applyNumberFormat="1" applyFont="1" applyFill="1" applyBorder="1" applyAlignment="1">
      <alignment horizontal="right" indent="1"/>
    </xf>
    <xf numFmtId="0" fontId="5" fillId="0" borderId="0" xfId="1" applyFont="1" applyFill="1"/>
    <xf numFmtId="41" fontId="5" fillId="0" borderId="20" xfId="0" applyNumberFormat="1" applyFont="1" applyBorder="1" applyAlignment="1">
      <alignment horizontal="right" indent="1"/>
    </xf>
    <xf numFmtId="41" fontId="5" fillId="0" borderId="21" xfId="0" applyNumberFormat="1" applyFont="1" applyBorder="1" applyAlignment="1">
      <alignment horizontal="right" indent="1"/>
    </xf>
    <xf numFmtId="187" fontId="5" fillId="0" borderId="13" xfId="1" applyNumberFormat="1" applyFont="1" applyFill="1" applyBorder="1" applyAlignment="1">
      <alignment horizontal="center" vertical="top" wrapText="1" readingOrder="1"/>
    </xf>
    <xf numFmtId="0" fontId="5" fillId="0" borderId="8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left" vertical="top" wrapText="1" readingOrder="1"/>
    </xf>
    <xf numFmtId="0" fontId="7" fillId="0" borderId="18" xfId="1" applyFont="1" applyFill="1" applyBorder="1" applyAlignment="1">
      <alignment horizontal="left" vertical="top" wrapText="1" readingOrder="1"/>
    </xf>
    <xf numFmtId="0" fontId="7" fillId="0" borderId="19" xfId="1" applyFont="1" applyFill="1" applyBorder="1" applyAlignment="1">
      <alignment horizontal="left" vertical="top" wrapText="1" readingOrder="1"/>
    </xf>
    <xf numFmtId="0" fontId="11" fillId="0" borderId="17" xfId="1" applyFont="1" applyFill="1" applyBorder="1" applyAlignment="1">
      <alignment horizontal="left" indent="1"/>
    </xf>
    <xf numFmtId="187" fontId="10" fillId="0" borderId="13" xfId="1" applyNumberFormat="1" applyFont="1" applyFill="1" applyBorder="1" applyAlignment="1">
      <alignment horizontal="left" vertical="top" wrapText="1" readingOrder="1"/>
    </xf>
    <xf numFmtId="41" fontId="5" fillId="0" borderId="0" xfId="1" applyNumberFormat="1" applyFont="1" applyFill="1" applyBorder="1" applyAlignment="1">
      <alignment horizontal="right" indent="1"/>
    </xf>
    <xf numFmtId="0" fontId="5" fillId="0" borderId="22" xfId="1" applyFont="1" applyFill="1" applyBorder="1" applyAlignment="1">
      <alignment horizontal="left" indent="1"/>
    </xf>
    <xf numFmtId="0" fontId="5" fillId="0" borderId="23" xfId="1" applyFont="1" applyFill="1" applyBorder="1" applyAlignment="1">
      <alignment horizontal="left" indent="1"/>
    </xf>
    <xf numFmtId="41" fontId="5" fillId="0" borderId="24" xfId="1" applyNumberFormat="1" applyFont="1" applyFill="1" applyBorder="1" applyAlignment="1">
      <alignment horizontal="right" indent="1"/>
    </xf>
    <xf numFmtId="41" fontId="5" fillId="0" borderId="25" xfId="1" applyNumberFormat="1" applyFont="1" applyFill="1" applyBorder="1" applyAlignment="1">
      <alignment horizontal="right" indent="1"/>
    </xf>
    <xf numFmtId="0" fontId="5" fillId="0" borderId="0" xfId="1" applyFont="1" applyAlignment="1">
      <alignment horizontal="center" vertical="top" wrapText="1"/>
    </xf>
    <xf numFmtId="187" fontId="7" fillId="2" borderId="13" xfId="1" applyNumberFormat="1" applyFont="1" applyFill="1" applyBorder="1" applyAlignment="1">
      <alignment horizontal="center" vertical="top" wrapText="1" readingOrder="1"/>
    </xf>
    <xf numFmtId="187" fontId="9" fillId="2" borderId="13" xfId="1" applyNumberFormat="1" applyFont="1" applyFill="1" applyBorder="1" applyAlignment="1">
      <alignment horizontal="center" vertical="top" wrapText="1" readingOrder="1"/>
    </xf>
    <xf numFmtId="0" fontId="9" fillId="2" borderId="8" xfId="1" applyFont="1" applyFill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 readingOrder="1"/>
    </xf>
    <xf numFmtId="187" fontId="8" fillId="0" borderId="5" xfId="1" applyNumberFormat="1" applyFont="1" applyBorder="1" applyAlignment="1">
      <alignment horizontal="center" vertical="top" wrapText="1" readingOrder="1"/>
    </xf>
    <xf numFmtId="187" fontId="9" fillId="0" borderId="8" xfId="1" applyNumberFormat="1" applyFont="1" applyBorder="1" applyAlignment="1">
      <alignment horizontal="center" vertical="top" wrapText="1"/>
    </xf>
    <xf numFmtId="0" fontId="4" fillId="0" borderId="0" xfId="1" applyFont="1"/>
    <xf numFmtId="0" fontId="4" fillId="5" borderId="5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187" fontId="7" fillId="0" borderId="17" xfId="1" applyNumberFormat="1" applyFont="1" applyFill="1" applyBorder="1" applyAlignment="1">
      <alignment horizontal="left" vertical="top" wrapText="1" readingOrder="1"/>
    </xf>
    <xf numFmtId="0" fontId="5" fillId="0" borderId="15" xfId="1" applyFont="1" applyFill="1" applyBorder="1" applyAlignment="1"/>
    <xf numFmtId="0" fontId="5" fillId="0" borderId="16" xfId="1" applyFont="1" applyFill="1" applyBorder="1" applyAlignment="1"/>
    <xf numFmtId="187" fontId="7" fillId="0" borderId="14" xfId="1" applyNumberFormat="1" applyFont="1" applyFill="1" applyBorder="1" applyAlignment="1">
      <alignment horizontal="center" vertical="top" wrapText="1" readingOrder="1"/>
    </xf>
    <xf numFmtId="187" fontId="7" fillId="0" borderId="14" xfId="1" applyNumberFormat="1" applyFont="1" applyFill="1" applyBorder="1" applyAlignment="1">
      <alignment vertical="top" readingOrder="1"/>
    </xf>
    <xf numFmtId="0" fontId="5" fillId="0" borderId="15" xfId="1" applyFont="1" applyBorder="1" applyAlignment="1"/>
    <xf numFmtId="0" fontId="5" fillId="0" borderId="16" xfId="1" applyFont="1" applyBorder="1" applyAlignment="1"/>
    <xf numFmtId="187" fontId="5" fillId="0" borderId="27" xfId="1" applyNumberFormat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0" xfId="1" applyFont="1" applyBorder="1"/>
    <xf numFmtId="187" fontId="5" fillId="0" borderId="18" xfId="1" applyNumberFormat="1" applyFont="1" applyFill="1" applyBorder="1" applyAlignment="1"/>
    <xf numFmtId="187" fontId="5" fillId="0" borderId="19" xfId="1" applyNumberFormat="1" applyFont="1" applyFill="1" applyBorder="1" applyAlignment="1"/>
    <xf numFmtId="187" fontId="9" fillId="0" borderId="17" xfId="1" applyNumberFormat="1" applyFont="1" applyFill="1" applyBorder="1" applyAlignment="1">
      <alignment horizontal="center" vertical="top" wrapText="1" readingOrder="1"/>
    </xf>
    <xf numFmtId="187" fontId="10" fillId="0" borderId="17" xfId="1" applyNumberFormat="1" applyFont="1" applyFill="1" applyBorder="1" applyAlignment="1">
      <alignment vertical="top" readingOrder="1"/>
    </xf>
    <xf numFmtId="0" fontId="5" fillId="0" borderId="18" xfId="1" applyFont="1" applyBorder="1" applyAlignment="1"/>
    <xf numFmtId="0" fontId="5" fillId="0" borderId="19" xfId="1" applyFont="1" applyBorder="1" applyAlignment="1"/>
    <xf numFmtId="0" fontId="5" fillId="0" borderId="13" xfId="1" applyFont="1" applyFill="1" applyBorder="1" applyAlignment="1">
      <alignment horizontal="center"/>
    </xf>
    <xf numFmtId="0" fontId="5" fillId="0" borderId="8" xfId="1" applyFont="1" applyBorder="1"/>
    <xf numFmtId="187" fontId="5" fillId="0" borderId="17" xfId="1" applyNumberFormat="1" applyFont="1" applyFill="1" applyBorder="1" applyAlignment="1">
      <alignment horizontal="center" vertical="top" wrapText="1" readingOrder="1"/>
    </xf>
    <xf numFmtId="187" fontId="5" fillId="0" borderId="17" xfId="1" applyNumberFormat="1" applyFont="1" applyBorder="1" applyAlignment="1"/>
    <xf numFmtId="0" fontId="5" fillId="0" borderId="29" xfId="1" applyFont="1" applyBorder="1"/>
    <xf numFmtId="187" fontId="10" fillId="0" borderId="17" xfId="1" applyNumberFormat="1" applyFont="1" applyFill="1" applyBorder="1" applyAlignment="1">
      <alignment horizontal="left" vertical="top" wrapText="1" readingOrder="1"/>
    </xf>
    <xf numFmtId="187" fontId="5" fillId="0" borderId="23" xfId="1" applyNumberFormat="1" applyFont="1" applyFill="1" applyBorder="1" applyAlignment="1"/>
    <xf numFmtId="187" fontId="5" fillId="0" borderId="24" xfId="1" applyNumberFormat="1" applyFont="1" applyFill="1" applyBorder="1" applyAlignment="1"/>
    <xf numFmtId="187" fontId="9" fillId="0" borderId="22" xfId="1" applyNumberFormat="1" applyFont="1" applyFill="1" applyBorder="1" applyAlignment="1">
      <alignment horizontal="center" vertical="top" wrapText="1" readingOrder="1"/>
    </xf>
    <xf numFmtId="187" fontId="5" fillId="0" borderId="22" xfId="1" applyNumberFormat="1" applyFont="1" applyBorder="1" applyAlignment="1"/>
    <xf numFmtId="0" fontId="5" fillId="0" borderId="23" xfId="1" applyFont="1" applyBorder="1" applyAlignment="1"/>
    <xf numFmtId="0" fontId="5" fillId="0" borderId="24" xfId="1" applyFont="1" applyBorder="1" applyAlignment="1"/>
    <xf numFmtId="187" fontId="5" fillId="2" borderId="6" xfId="1" applyNumberFormat="1" applyFont="1" applyFill="1" applyBorder="1" applyAlignment="1">
      <alignment horizontal="center"/>
    </xf>
    <xf numFmtId="187" fontId="5" fillId="2" borderId="6" xfId="1" applyNumberFormat="1" applyFont="1" applyFill="1" applyBorder="1" applyAlignment="1">
      <alignment horizontal="right"/>
    </xf>
    <xf numFmtId="0" fontId="5" fillId="2" borderId="26" xfId="1" applyFont="1" applyFill="1" applyBorder="1" applyAlignment="1">
      <alignment horizontal="center"/>
    </xf>
    <xf numFmtId="187" fontId="5" fillId="2" borderId="5" xfId="1" applyNumberFormat="1" applyFont="1" applyFill="1" applyBorder="1" applyAlignment="1">
      <alignment horizontal="center"/>
    </xf>
    <xf numFmtId="0" fontId="5" fillId="0" borderId="25" xfId="1" applyFont="1" applyBorder="1"/>
    <xf numFmtId="0" fontId="6" fillId="0" borderId="0" xfId="1" applyFont="1" applyAlignment="1">
      <alignment horizontal="center"/>
    </xf>
    <xf numFmtId="0" fontId="5" fillId="0" borderId="30" xfId="1" applyFont="1" applyFill="1" applyBorder="1" applyAlignment="1">
      <alignment horizontal="left" indent="1"/>
    </xf>
    <xf numFmtId="0" fontId="5" fillId="0" borderId="31" xfId="1" applyFont="1" applyFill="1" applyBorder="1" applyAlignment="1">
      <alignment horizontal="right" indent="1"/>
    </xf>
    <xf numFmtId="41" fontId="5" fillId="0" borderId="29" xfId="1" applyNumberFormat="1" applyFont="1" applyFill="1" applyBorder="1" applyAlignment="1">
      <alignment horizontal="right" indent="1"/>
    </xf>
    <xf numFmtId="41" fontId="5" fillId="0" borderId="31" xfId="1" applyNumberFormat="1" applyFont="1" applyFill="1" applyBorder="1" applyAlignment="1">
      <alignment horizontal="right" indent="1"/>
    </xf>
    <xf numFmtId="0" fontId="14" fillId="0" borderId="0" xfId="3" applyFont="1"/>
    <xf numFmtId="0" fontId="13" fillId="0" borderId="13" xfId="3" applyFont="1" applyFill="1" applyBorder="1"/>
    <xf numFmtId="0" fontId="13" fillId="0" borderId="13" xfId="3" applyFont="1" applyFill="1" applyBorder="1" applyAlignment="1">
      <alignment horizontal="center"/>
    </xf>
    <xf numFmtId="0" fontId="17" fillId="0" borderId="13" xfId="3" applyFont="1" applyFill="1" applyBorder="1"/>
    <xf numFmtId="0" fontId="14" fillId="0" borderId="0" xfId="3" applyFont="1" applyFill="1"/>
    <xf numFmtId="2" fontId="13" fillId="0" borderId="13" xfId="3" applyNumberFormat="1" applyFont="1" applyFill="1" applyBorder="1" applyAlignment="1">
      <alignment horizontal="center"/>
    </xf>
    <xf numFmtId="2" fontId="15" fillId="0" borderId="13" xfId="3" applyNumberFormat="1" applyFont="1" applyFill="1" applyBorder="1" applyAlignment="1">
      <alignment horizontal="center"/>
    </xf>
    <xf numFmtId="0" fontId="17" fillId="0" borderId="29" xfId="3" applyFont="1" applyFill="1" applyBorder="1"/>
    <xf numFmtId="2" fontId="13" fillId="0" borderId="29" xfId="3" applyNumberFormat="1" applyFont="1" applyFill="1" applyBorder="1" applyAlignment="1">
      <alignment horizontal="center"/>
    </xf>
    <xf numFmtId="0" fontId="13" fillId="0" borderId="5" xfId="3" applyFont="1" applyFill="1" applyBorder="1"/>
    <xf numFmtId="2" fontId="13" fillId="0" borderId="5" xfId="3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5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21" fillId="0" borderId="5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3" fontId="7" fillId="0" borderId="5" xfId="0" applyNumberFormat="1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left" vertical="top" wrapText="1" readingOrder="1"/>
    </xf>
    <xf numFmtId="0" fontId="21" fillId="0" borderId="0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top"/>
    </xf>
    <xf numFmtId="0" fontId="8" fillId="0" borderId="5" xfId="0" applyFont="1" applyFill="1" applyBorder="1" applyAlignment="1">
      <alignment horizontal="center" vertical="top" wrapText="1" readingOrder="1"/>
    </xf>
    <xf numFmtId="0" fontId="22" fillId="0" borderId="0" xfId="0" applyFont="1" applyAlignment="1">
      <alignment horizontal="left"/>
    </xf>
    <xf numFmtId="0" fontId="16" fillId="2" borderId="13" xfId="3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indent="1"/>
    </xf>
    <xf numFmtId="0" fontId="11" fillId="0" borderId="27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right" indent="1"/>
    </xf>
    <xf numFmtId="0" fontId="13" fillId="0" borderId="17" xfId="3" applyFont="1" applyFill="1" applyBorder="1" applyAlignment="1">
      <alignment horizontal="center"/>
    </xf>
    <xf numFmtId="0" fontId="5" fillId="0" borderId="6" xfId="0" applyFont="1" applyFill="1" applyBorder="1" applyAlignment="1">
      <alignment horizontal="left" indent="1"/>
    </xf>
    <xf numFmtId="0" fontId="13" fillId="0" borderId="28" xfId="3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 indent="1"/>
    </xf>
    <xf numFmtId="0" fontId="5" fillId="0" borderId="29" xfId="0" applyFont="1" applyFill="1" applyBorder="1" applyAlignment="1">
      <alignment horizontal="right" indent="1"/>
    </xf>
    <xf numFmtId="0" fontId="25" fillId="0" borderId="0" xfId="1" applyFont="1"/>
    <xf numFmtId="0" fontId="14" fillId="0" borderId="0" xfId="3" applyFont="1" applyAlignment="1">
      <alignment vertical="top"/>
    </xf>
    <xf numFmtId="0" fontId="4" fillId="2" borderId="0" xfId="1" applyFont="1" applyFill="1" applyAlignment="1"/>
    <xf numFmtId="0" fontId="5" fillId="2" borderId="0" xfId="1" applyFont="1" applyFill="1"/>
    <xf numFmtId="0" fontId="14" fillId="2" borderId="0" xfId="3" applyFont="1" applyFill="1"/>
    <xf numFmtId="0" fontId="24" fillId="6" borderId="5" xfId="0" applyFont="1" applyFill="1" applyBorder="1" applyAlignment="1">
      <alignment horizontal="center" vertical="top" wrapText="1" readingOrder="1"/>
    </xf>
    <xf numFmtId="0" fontId="13" fillId="6" borderId="13" xfId="3" applyFont="1" applyFill="1" applyBorder="1" applyAlignment="1">
      <alignment horizontal="center"/>
    </xf>
    <xf numFmtId="187" fontId="7" fillId="6" borderId="13" xfId="0" applyNumberFormat="1" applyFont="1" applyFill="1" applyBorder="1" applyAlignment="1">
      <alignment horizontal="center" vertical="top" wrapText="1" readingOrder="1"/>
    </xf>
    <xf numFmtId="0" fontId="13" fillId="6" borderId="29" xfId="3" applyFont="1" applyFill="1" applyBorder="1" applyAlignment="1">
      <alignment horizontal="center"/>
    </xf>
    <xf numFmtId="1" fontId="13" fillId="6" borderId="5" xfId="3" applyNumberFormat="1" applyFont="1" applyFill="1" applyBorder="1" applyAlignment="1">
      <alignment horizontal="center"/>
    </xf>
    <xf numFmtId="0" fontId="5" fillId="2" borderId="0" xfId="0" applyFont="1" applyFill="1"/>
    <xf numFmtId="0" fontId="8" fillId="0" borderId="5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8" fillId="0" borderId="12" xfId="0" applyFont="1" applyFill="1" applyBorder="1" applyAlignment="1">
      <alignment horizontal="center" vertical="top" wrapText="1" readingOrder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6" fillId="2" borderId="0" xfId="3" applyFont="1" applyFill="1" applyAlignment="1">
      <alignment horizontal="right"/>
    </xf>
    <xf numFmtId="0" fontId="20" fillId="6" borderId="5" xfId="0" applyFont="1" applyFill="1" applyBorder="1" applyAlignment="1">
      <alignment horizontal="center" vertical="top" wrapText="1" readingOrder="1"/>
    </xf>
    <xf numFmtId="0" fontId="24" fillId="6" borderId="5" xfId="0" applyFont="1" applyFill="1" applyBorder="1" applyAlignment="1">
      <alignment horizontal="center" vertical="top" wrapText="1" readingOrder="1"/>
    </xf>
    <xf numFmtId="0" fontId="15" fillId="7" borderId="4" xfId="3" applyFont="1" applyFill="1" applyBorder="1" applyAlignment="1">
      <alignment horizontal="center" vertical="top" wrapText="1"/>
    </xf>
    <xf numFmtId="0" fontId="14" fillId="0" borderId="12" xfId="3" applyFont="1" applyBorder="1" applyAlignment="1">
      <alignment vertical="top"/>
    </xf>
    <xf numFmtId="0" fontId="15" fillId="7" borderId="12" xfId="3" applyFont="1" applyFill="1" applyBorder="1" applyAlignment="1">
      <alignment horizontal="center" vertical="top" wrapText="1"/>
    </xf>
    <xf numFmtId="0" fontId="15" fillId="7" borderId="6" xfId="3" applyFont="1" applyFill="1" applyBorder="1" applyAlignment="1">
      <alignment horizontal="center" vertical="top" wrapText="1"/>
    </xf>
    <xf numFmtId="0" fontId="15" fillId="7" borderId="26" xfId="3" applyFont="1" applyFill="1" applyBorder="1" applyAlignment="1">
      <alignment horizontal="center" vertical="top" wrapText="1"/>
    </xf>
    <xf numFmtId="0" fontId="15" fillId="7" borderId="7" xfId="3" applyFont="1" applyFill="1" applyBorder="1" applyAlignment="1">
      <alignment horizontal="center" vertical="top" wrapText="1"/>
    </xf>
    <xf numFmtId="0" fontId="15" fillId="7" borderId="8" xfId="3" applyFont="1" applyFill="1" applyBorder="1" applyAlignment="1">
      <alignment horizontal="center" vertical="top" wrapText="1"/>
    </xf>
    <xf numFmtId="0" fontId="16" fillId="6" borderId="10" xfId="3" applyFont="1" applyFill="1" applyBorder="1" applyAlignment="1">
      <alignment horizontal="center"/>
    </xf>
    <xf numFmtId="0" fontId="13" fillId="0" borderId="0" xfId="3" applyFont="1" applyAlignment="1">
      <alignment horizontal="center"/>
    </xf>
    <xf numFmtId="0" fontId="4" fillId="2" borderId="0" xfId="1" applyFont="1" applyFill="1" applyAlignment="1">
      <alignment horizontal="right"/>
    </xf>
    <xf numFmtId="0" fontId="5" fillId="0" borderId="18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187" fontId="5" fillId="2" borderId="5" xfId="1" applyNumberFormat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187" fontId="5" fillId="2" borderId="6" xfId="1" applyNumberFormat="1" applyFont="1" applyFill="1" applyBorder="1" applyAlignment="1">
      <alignment horizontal="center"/>
    </xf>
    <xf numFmtId="187" fontId="5" fillId="2" borderId="26" xfId="1" applyNumberFormat="1" applyFont="1" applyFill="1" applyBorder="1" applyAlignment="1">
      <alignment horizontal="center"/>
    </xf>
    <xf numFmtId="187" fontId="5" fillId="2" borderId="7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top"/>
    </xf>
    <xf numFmtId="0" fontId="4" fillId="0" borderId="1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1" fontId="4" fillId="0" borderId="5" xfId="1" applyNumberFormat="1" applyFont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top" wrapText="1" readingOrder="1"/>
    </xf>
    <xf numFmtId="0" fontId="7" fillId="0" borderId="18" xfId="1" applyFont="1" applyFill="1" applyBorder="1" applyAlignment="1">
      <alignment horizontal="left" vertical="top" wrapText="1" readingOrder="1"/>
    </xf>
    <xf numFmtId="0" fontId="7" fillId="0" borderId="19" xfId="1" applyFont="1" applyFill="1" applyBorder="1" applyAlignment="1">
      <alignment horizontal="left" vertical="top" wrapText="1" readingOrder="1"/>
    </xf>
    <xf numFmtId="2" fontId="5" fillId="0" borderId="5" xfId="1" applyNumberFormat="1" applyFont="1" applyBorder="1" applyAlignment="1">
      <alignment horizontal="center"/>
    </xf>
    <xf numFmtId="0" fontId="7" fillId="0" borderId="5" xfId="1" applyFont="1" applyFill="1" applyBorder="1" applyAlignment="1">
      <alignment horizontal="center" vertical="top" wrapText="1" readingOrder="1"/>
    </xf>
    <xf numFmtId="0" fontId="4" fillId="4" borderId="5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5" borderId="26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41" fontId="10" fillId="2" borderId="14" xfId="1" applyNumberFormat="1" applyFont="1" applyFill="1" applyBorder="1" applyAlignment="1">
      <alignment horizontal="center"/>
    </xf>
    <xf numFmtId="41" fontId="10" fillId="2" borderId="15" xfId="1" applyNumberFormat="1" applyFont="1" applyFill="1" applyBorder="1" applyAlignment="1">
      <alignment horizontal="center"/>
    </xf>
    <xf numFmtId="41" fontId="10" fillId="2" borderId="16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1" fontId="7" fillId="0" borderId="4" xfId="2" applyNumberFormat="1" applyFont="1" applyFill="1" applyBorder="1" applyAlignment="1">
      <alignment horizontal="right" vertical="center" readingOrder="1"/>
    </xf>
    <xf numFmtId="41" fontId="7" fillId="0" borderId="12" xfId="2" applyNumberFormat="1" applyFont="1" applyFill="1" applyBorder="1" applyAlignment="1">
      <alignment horizontal="right" vertical="center" readingOrder="1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1" fontId="7" fillId="0" borderId="3" xfId="2" applyNumberFormat="1" applyFont="1" applyFill="1" applyBorder="1" applyAlignment="1">
      <alignment horizontal="center" vertical="center" readingOrder="1"/>
    </xf>
    <xf numFmtId="41" fontId="7" fillId="0" borderId="11" xfId="2" applyNumberFormat="1" applyFont="1" applyFill="1" applyBorder="1" applyAlignment="1">
      <alignment horizontal="center" vertical="center" readingOrder="1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1" fontId="7" fillId="0" borderId="7" xfId="2" applyNumberFormat="1" applyFont="1" applyFill="1" applyBorder="1" applyAlignment="1">
      <alignment horizontal="center" vertical="center" readingOrder="1"/>
    </xf>
    <xf numFmtId="0" fontId="8" fillId="3" borderId="5" xfId="1" applyFont="1" applyFill="1" applyBorder="1" applyAlignment="1">
      <alignment horizontal="center" vertical="top" wrapText="1" readingOrder="1"/>
    </xf>
    <xf numFmtId="0" fontId="23" fillId="2" borderId="0" xfId="1" applyFont="1" applyFill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top" wrapText="1" readingOrder="1"/>
    </xf>
    <xf numFmtId="0" fontId="8" fillId="3" borderId="2" xfId="1" applyFont="1" applyFill="1" applyBorder="1" applyAlignment="1">
      <alignment horizontal="center" vertical="top" wrapText="1" readingOrder="1"/>
    </xf>
    <xf numFmtId="0" fontId="8" fillId="3" borderId="3" xfId="1" applyFont="1" applyFill="1" applyBorder="1" applyAlignment="1">
      <alignment horizontal="center" vertical="top" wrapText="1" readingOrder="1"/>
    </xf>
    <xf numFmtId="0" fontId="8" fillId="3" borderId="9" xfId="1" applyFont="1" applyFill="1" applyBorder="1" applyAlignment="1">
      <alignment horizontal="center" vertical="top" wrapText="1" readingOrder="1"/>
    </xf>
    <xf numFmtId="0" fontId="8" fillId="3" borderId="10" xfId="1" applyFont="1" applyFill="1" applyBorder="1" applyAlignment="1">
      <alignment horizontal="center" vertical="top" wrapText="1" readingOrder="1"/>
    </xf>
    <xf numFmtId="0" fontId="8" fillId="3" borderId="11" xfId="1" applyFont="1" applyFill="1" applyBorder="1" applyAlignment="1">
      <alignment horizontal="center" vertical="top" wrapText="1" readingOrder="1"/>
    </xf>
    <xf numFmtId="0" fontId="7" fillId="0" borderId="14" xfId="1" applyFont="1" applyFill="1" applyBorder="1" applyAlignment="1">
      <alignment horizontal="left" vertical="top" wrapText="1" readingOrder="1"/>
    </xf>
    <xf numFmtId="0" fontId="7" fillId="0" borderId="15" xfId="1" applyFont="1" applyFill="1" applyBorder="1" applyAlignment="1">
      <alignment horizontal="left" vertical="top" wrapText="1" readingOrder="1"/>
    </xf>
    <xf numFmtId="0" fontId="7" fillId="0" borderId="16" xfId="1" applyFont="1" applyFill="1" applyBorder="1" applyAlignment="1">
      <alignment horizontal="left" vertical="top" wrapText="1" readingOrder="1"/>
    </xf>
  </cellXfs>
  <cellStyles count="36">
    <cellStyle name="Comma 2" xfId="7"/>
    <cellStyle name="Comma 2 2" xfId="4"/>
    <cellStyle name="Comma 2 3" xfId="8"/>
    <cellStyle name="Comma 3" xfId="9"/>
    <cellStyle name="Normal" xfId="0" builtinId="0"/>
    <cellStyle name="Normal 2" xfId="3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6"/>
    <cellStyle name="Normal 2 9" xfId="2"/>
    <cellStyle name="Normal 2_งานน้าปิ๊ด" xfId="16"/>
    <cellStyle name="Normal 3" xfId="17"/>
    <cellStyle name="Normal 4" xfId="18"/>
    <cellStyle name="Normal 5" xfId="19"/>
    <cellStyle name="Normal 6" xfId="20"/>
    <cellStyle name="Normal 7" xfId="21"/>
    <cellStyle name="Normal 8" xfId="5"/>
    <cellStyle name="Normal 9" xfId="1"/>
    <cellStyle name="เครื่องหมายจุลภาค 2" xfId="22"/>
    <cellStyle name="เครื่องหมายจุลภาค 4" xfId="23"/>
    <cellStyle name="เครื่องหมายจุลภาค 4 2" xfId="24"/>
    <cellStyle name="ปกติ 17 3" xfId="25"/>
    <cellStyle name="ปกติ 2" xfId="26"/>
    <cellStyle name="ปกติ 2 2" xfId="27"/>
    <cellStyle name="ปกติ 20 2 2" xfId="28"/>
    <cellStyle name="ปกติ 3" xfId="29"/>
    <cellStyle name="ปกติ 4" xfId="30"/>
    <cellStyle name="ปกติ 5" xfId="31"/>
    <cellStyle name="ปกติ 6" xfId="32"/>
    <cellStyle name="ปกติ 7" xfId="33"/>
    <cellStyle name="ปกติ 8" xfId="34"/>
    <cellStyle name="เปอร์เซ็นต์ 2" xfId="35"/>
  </cellStyles>
  <dxfs count="2"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222249</xdr:colOff>
      <xdr:row>10</xdr:row>
      <xdr:rowOff>52916</xdr:rowOff>
    </xdr:from>
    <xdr:to>
      <xdr:col>3</xdr:col>
      <xdr:colOff>455082</xdr:colOff>
      <xdr:row>11</xdr:row>
      <xdr:rowOff>190499</xdr:rowOff>
    </xdr:to>
    <xdr:sp macro="" textlink="">
      <xdr:nvSpPr>
        <xdr:cNvPr id="2" name="ลูกศรลง 1"/>
        <xdr:cNvSpPr/>
      </xdr:nvSpPr>
      <xdr:spPr>
        <a:xfrm>
          <a:off x="3308349" y="2500841"/>
          <a:ext cx="232833" cy="394758"/>
        </a:xfrm>
        <a:prstGeom prst="downArrow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243415</xdr:colOff>
      <xdr:row>10</xdr:row>
      <xdr:rowOff>74083</xdr:rowOff>
    </xdr:from>
    <xdr:to>
      <xdr:col>6</xdr:col>
      <xdr:colOff>476248</xdr:colOff>
      <xdr:row>11</xdr:row>
      <xdr:rowOff>211666</xdr:rowOff>
    </xdr:to>
    <xdr:sp macro="" textlink="">
      <xdr:nvSpPr>
        <xdr:cNvPr id="3" name="ลูกศรลง 2"/>
        <xdr:cNvSpPr/>
      </xdr:nvSpPr>
      <xdr:spPr>
        <a:xfrm>
          <a:off x="5244040" y="2522008"/>
          <a:ext cx="232833" cy="394758"/>
        </a:xfrm>
        <a:prstGeom prst="downArrow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power%20hss%202562\&#3591;&#3634;&#3609;&#3629;&#3633;&#3605;&#3619;&#3634;&#3585;&#3635;&#3621;&#3633;&#3591;%2017%20&#3608;&#3633;&#3609;&#3623;&#3634;&#3588;&#3617;%202561\B%20&#3610;&#3633;&#3597;&#3594;&#3637;&#3592;&#3633;&#3604;&#3650;&#3588;&#3619;&#3591;&#3626;&#3619;&#3657;&#3634;&#3591;%20&#3629;&#3633;&#3605;&#3619;&#3634;&#3585;&#3635;&#3621;&#3633;&#3591;%202561\19%20&#3608;.&#3588;.%2061\FTE%202562\work\B%20&#3610;&#3633;&#3597;&#3594;&#3637;&#3592;&#3633;&#3604;&#3650;&#3588;&#3619;&#3591;&#3626;&#3619;&#3657;&#3634;&#3591;%20&#3629;&#3633;&#3605;&#3619;&#3634;&#3585;&#3635;&#3621;&#3633;&#3591;%202561\25%20&#3585;.&#3588;.%2061\FTE%202561\FTE%20V3%20%20&#3585;&#3619;&#3629;&#3610;-&#3592;&#3619;&#3636;&#3591;-&#3586;&#3634;&#3604;%20(20-9-6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591;&#3634;&#3609;&#3648;&#3585;&#3656;&#3634;\work%20&#3626;&#3635;&#3619;&#3629;&#3591;&#3586;&#3657;&#3629;&#3617;&#3641;&#3621;%2019%20&#3617;&#3637;.&#3588;.%2061\&#3623;&#3636;&#3648;&#3588;&#3619;&#3634;&#3632;&#3627;&#3660;&#3591;&#3634;&#3609;&#3611;&#3619;&#3632;&#3594;&#3640;&#3617;%20&#3611;&#3637;%202560\&#3649;&#3585;&#3657;&#3652;&#3586;&#3627;&#3621;&#3633;&#3591;&#3611;&#3619;&#3632;&#3594;&#3640;&#3617;%2012,13,17%20&#3585;.&#3588;.%202560\&#3652;&#3615;&#3621;&#3660;&#3627;&#3609;&#3656;&#3623;&#3618;&#3591;&#3634;&#3609;\&#3585;&#3629;&#3591;&#3649;&#3610;&#3610;&#3649;&#3612;&#3609;\&#3629;&#3633;&#3605;&#3619;&#3634;&#3585;&#3635;&#3621;&#3633;&#3591;&#3610;&#3619;&#3636;&#3627;&#3634;&#3619;-&#3585;&#3621;&#3640;&#3656;&#3617;&#3649;&#3612;&#3609;%203%20&#3585;.&#3588;%2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รบัญ"/>
      <sheetName val="กรอบปัจจุบัน ขรก ลจป พรก จม"/>
      <sheetName val="สายงานภาพรวมจริง"/>
      <sheetName val="สรุปสายงาน กรอบ-จริง"/>
      <sheetName val="ก จ ข-ก"/>
      <sheetName val="รอไฟล์สรุป ขาด-เกิน หน่วยงาน"/>
      <sheetName val="กรอบ"/>
      <sheetName val="จริง"/>
      <sheetName val="ขาด-เกิน"/>
      <sheetName val="บ-ล-ส-อ"/>
      <sheetName val="สรุปขาด เกิน คงที่"/>
      <sheetName val="ภาพรวม ข ก ค"/>
      <sheetName val="ส่วนขาด"/>
      <sheetName val="ส่วนขาด (%)"/>
      <sheetName val="ส่วนเกิน"/>
      <sheetName val="ส่วนขาดหลังทดแทน"/>
      <sheetName val="หน่วยงานภาพรวม"/>
      <sheetName val="ความเสี่ยง"/>
      <sheetName val="หน่วยงานภาพรวม (2)"/>
      <sheetName val="Sheet1"/>
      <sheetName val="Sheet2"/>
      <sheetName val="ทดสอบ"/>
      <sheetName val="85%-15%"/>
      <sheetName val="สายงานกรอบ - ขาด ใช้จริ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D4" t="str">
            <v>นักบริหาร</v>
          </cell>
          <cell r="E4">
            <v>4</v>
          </cell>
          <cell r="F4">
            <v>4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D5" t="str">
            <v>ผู้อำนวยการ</v>
          </cell>
          <cell r="E5">
            <v>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1</v>
          </cell>
          <cell r="P5">
            <v>0</v>
          </cell>
          <cell r="Q5">
            <v>1</v>
          </cell>
          <cell r="R5">
            <v>1</v>
          </cell>
          <cell r="S5">
            <v>1</v>
          </cell>
          <cell r="T5">
            <v>0</v>
          </cell>
          <cell r="U5">
            <v>1</v>
          </cell>
          <cell r="V5">
            <v>1</v>
          </cell>
          <cell r="W5">
            <v>1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>
            <v>1</v>
          </cell>
          <cell r="AD5">
            <v>1</v>
          </cell>
          <cell r="AE5">
            <v>1</v>
          </cell>
          <cell r="AF5">
            <v>1</v>
          </cell>
          <cell r="AG5">
            <v>1</v>
          </cell>
          <cell r="AH5">
            <v>1</v>
          </cell>
          <cell r="AI5">
            <v>1</v>
          </cell>
          <cell r="AJ5">
            <v>1</v>
          </cell>
          <cell r="AK5">
            <v>1</v>
          </cell>
          <cell r="AL5">
            <v>1</v>
          </cell>
          <cell r="AM5">
            <v>1</v>
          </cell>
        </row>
        <row r="6">
          <cell r="D6" t="str">
            <v>ผู้อำนวยการเฉพาะด้าน  (วิศวกรรม)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D7" t="str">
            <v>เจ้าพนักงานธุรการ</v>
          </cell>
          <cell r="E7">
            <v>121</v>
          </cell>
          <cell r="F7">
            <v>0</v>
          </cell>
          <cell r="G7">
            <v>2</v>
          </cell>
          <cell r="H7">
            <v>1</v>
          </cell>
          <cell r="I7">
            <v>1</v>
          </cell>
          <cell r="J7">
            <v>6</v>
          </cell>
          <cell r="K7">
            <v>13</v>
          </cell>
          <cell r="L7">
            <v>2</v>
          </cell>
          <cell r="M7">
            <v>3</v>
          </cell>
          <cell r="N7">
            <v>2</v>
          </cell>
          <cell r="O7">
            <v>10</v>
          </cell>
          <cell r="P7">
            <v>7</v>
          </cell>
          <cell r="Q7">
            <v>18</v>
          </cell>
          <cell r="R7">
            <v>5</v>
          </cell>
          <cell r="S7">
            <v>13</v>
          </cell>
          <cell r="T7">
            <v>4</v>
          </cell>
          <cell r="U7">
            <v>2</v>
          </cell>
          <cell r="V7">
            <v>2</v>
          </cell>
          <cell r="W7">
            <v>2</v>
          </cell>
          <cell r="X7">
            <v>2</v>
          </cell>
          <cell r="Y7">
            <v>2</v>
          </cell>
          <cell r="Z7">
            <v>2</v>
          </cell>
          <cell r="AA7">
            <v>2</v>
          </cell>
          <cell r="AB7">
            <v>2</v>
          </cell>
          <cell r="AC7">
            <v>2</v>
          </cell>
          <cell r="AD7">
            <v>2</v>
          </cell>
          <cell r="AE7">
            <v>2</v>
          </cell>
          <cell r="AF7">
            <v>2</v>
          </cell>
          <cell r="AG7">
            <v>2</v>
          </cell>
          <cell r="AH7">
            <v>2</v>
          </cell>
          <cell r="AI7">
            <v>1</v>
          </cell>
          <cell r="AJ7">
            <v>1</v>
          </cell>
          <cell r="AK7">
            <v>1</v>
          </cell>
          <cell r="AL7">
            <v>1</v>
          </cell>
          <cell r="AM7">
            <v>1</v>
          </cell>
        </row>
        <row r="8">
          <cell r="D8" t="str">
            <v>เจ้าพนักงานธุรการ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D9" t="str">
            <v>พนักงานธุรการ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D10" t="str">
            <v>พนักงานพิมพ์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D11" t="str">
            <v>เจ้าพนักงานธุรการ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D12" t="str">
            <v>เจ้าหน้าที่บันทึกข้อมูล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D13" t="str">
            <v>ปฏิบัติงานด้านสารบรรณ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D14" t="str">
            <v>ปฏิบัติงานด้านธุรการ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 t="str">
            <v>ปฏิบัติงานด้านบันทึกข้อมูล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 t="str">
            <v>ปฏิบัติงานด้านบันทึกข้อมูลและรวบรวมเอกสาร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 t="str">
            <v>ปฏิบัติงานด้านบันทึกข้อมูลและงานสารบรรณ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D18" t="str">
            <v>เจ้าพนักงานการเงินและบัญชี</v>
          </cell>
          <cell r="E18">
            <v>28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</v>
          </cell>
          <cell r="P18">
            <v>2</v>
          </cell>
          <cell r="Q18">
            <v>4</v>
          </cell>
          <cell r="R18">
            <v>2</v>
          </cell>
          <cell r="S18">
            <v>0</v>
          </cell>
          <cell r="T18">
            <v>0</v>
          </cell>
          <cell r="U18">
            <v>1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1</v>
          </cell>
          <cell r="AJ18">
            <v>1</v>
          </cell>
          <cell r="AK18">
            <v>1</v>
          </cell>
          <cell r="AL18">
            <v>1</v>
          </cell>
          <cell r="AM18">
            <v>1</v>
          </cell>
        </row>
        <row r="19">
          <cell r="D19" t="str">
            <v>เจ้าพนักงานการเงินและบัญชี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D20" t="str">
            <v>พนักงานการเงินและบัญชี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D21" t="str">
            <v>เจ้าพนักงานพัสดุ</v>
          </cell>
          <cell r="E21">
            <v>20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6</v>
          </cell>
          <cell r="Q21">
            <v>2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</v>
          </cell>
          <cell r="AJ21">
            <v>1</v>
          </cell>
          <cell r="AK21">
            <v>1</v>
          </cell>
          <cell r="AL21">
            <v>1</v>
          </cell>
          <cell r="AM21">
            <v>1</v>
          </cell>
        </row>
        <row r="22">
          <cell r="D22" t="str">
            <v>เจ้าพนักงานพัสดุ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 t="str">
            <v>เจ้าพนักงานพัสดุ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 t="str">
            <v>พนักงานพัสดุ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D25" t="str">
            <v>เจ้าพนักงานพัสดุ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D26" t="str">
            <v>เจ้าพนักงานสถิติ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D27" t="str">
            <v>นายช่างไฟฟ้า</v>
          </cell>
          <cell r="E27">
            <v>18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8</v>
          </cell>
          <cell r="Q27">
            <v>10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D28" t="str">
            <v>นายช่างไฟฟ้า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D29" t="str">
            <v>ช่างไฟฟ้า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D30" t="str">
            <v>ปฏิบัติงานด้านไฟฟ้า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D31" t="str">
            <v>นายช่างเทคนิค</v>
          </cell>
          <cell r="E31">
            <v>132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12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</v>
          </cell>
          <cell r="X31">
            <v>10</v>
          </cell>
          <cell r="Y31">
            <v>10</v>
          </cell>
          <cell r="Z31">
            <v>10</v>
          </cell>
          <cell r="AA31">
            <v>10</v>
          </cell>
          <cell r="AB31">
            <v>10</v>
          </cell>
          <cell r="AC31">
            <v>10</v>
          </cell>
          <cell r="AD31">
            <v>10</v>
          </cell>
          <cell r="AE31">
            <v>10</v>
          </cell>
          <cell r="AF31">
            <v>10</v>
          </cell>
          <cell r="AG31">
            <v>10</v>
          </cell>
          <cell r="AH31">
            <v>10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D32" t="str">
            <v>นายช่างโยธา</v>
          </cell>
          <cell r="E32">
            <v>149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87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6</v>
          </cell>
          <cell r="X32">
            <v>4</v>
          </cell>
          <cell r="Y32">
            <v>4</v>
          </cell>
          <cell r="Z32">
            <v>5</v>
          </cell>
          <cell r="AA32">
            <v>5</v>
          </cell>
          <cell r="AB32">
            <v>6</v>
          </cell>
          <cell r="AC32">
            <v>5</v>
          </cell>
          <cell r="AD32">
            <v>6</v>
          </cell>
          <cell r="AE32">
            <v>6</v>
          </cell>
          <cell r="AF32">
            <v>5</v>
          </cell>
          <cell r="AG32">
            <v>5</v>
          </cell>
          <cell r="AH32">
            <v>5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D33" t="str">
            <v>นายช่างเครื่องกล</v>
          </cell>
          <cell r="E33">
            <v>10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D34" t="str">
            <v>นายช่างศิลป์</v>
          </cell>
          <cell r="E34">
            <v>12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8</v>
          </cell>
          <cell r="R34">
            <v>0</v>
          </cell>
          <cell r="S34">
            <v>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D35" t="str">
            <v>นายช่างเขียนแบบ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D36" t="str">
            <v>นายช่างเขียนแบบ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 t="str">
            <v>ปฏิบัติงานด้านเขียนแบบ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นายช่างภาพ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นายช่างพิมพ์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เจ้าพนักงานโสตทัศนศึกษา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เจ้าพนักงานเผยแพร่ประชาสัมพันธ์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D42" t="str">
            <v>นักจัดการงานทั่วไป</v>
          </cell>
          <cell r="E42">
            <v>62</v>
          </cell>
          <cell r="F42">
            <v>0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11</v>
          </cell>
          <cell r="L42">
            <v>1</v>
          </cell>
          <cell r="M42">
            <v>1</v>
          </cell>
          <cell r="N42">
            <v>2</v>
          </cell>
          <cell r="O42">
            <v>3</v>
          </cell>
          <cell r="P42">
            <v>4</v>
          </cell>
          <cell r="Q42">
            <v>4</v>
          </cell>
          <cell r="R42">
            <v>4</v>
          </cell>
          <cell r="S42">
            <v>3</v>
          </cell>
          <cell r="T42">
            <v>2</v>
          </cell>
          <cell r="U42">
            <v>4</v>
          </cell>
          <cell r="V42">
            <v>2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</row>
        <row r="43">
          <cell r="D43" t="str">
            <v>นักจัดการงานทั่วไป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D44" t="str">
            <v>นักจัดการงานทั่วไป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 t="str">
            <v>ปฏิบัติงานด้านบริหารงานทั่วไป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 t="str">
            <v>นักทรัพยากรบุคคล</v>
          </cell>
          <cell r="E46">
            <v>23</v>
          </cell>
          <cell r="F46">
            <v>0</v>
          </cell>
          <cell r="G46">
            <v>0</v>
          </cell>
          <cell r="H46">
            <v>0</v>
          </cell>
          <cell r="I46">
            <v>3</v>
          </cell>
          <cell r="J46">
            <v>0</v>
          </cell>
          <cell r="K46">
            <v>0</v>
          </cell>
          <cell r="L46">
            <v>0</v>
          </cell>
          <cell r="M46">
            <v>19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นักทรัพยากรบุคคล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นักทรัพยากรบุคคล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 t="str">
            <v>ปฏิบัติงานด้านทรัพยากรบุคคล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ปฏิบัติงานด้านให้คำแนะนำและ คำปรึกษาการบริหารทรัพยากรบุคคล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นักทะเบียนวิชาชีพ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นักทะเบียนวิชาชีพ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D53" t="str">
            <v>ปฏิบัติงานด้านทะเบียนวิชาชีพ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D54" t="str">
            <v>นักประชาสัมพันธ์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6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D55" t="str">
            <v>นักประชาสัมพันธ์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D56" t="str">
            <v>นักประชาสัมพันธ์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D57" t="str">
            <v>ปฏิบัติงานด้านประชาสัมพันธ์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D58" t="str">
            <v>นักวิเคราะห์นโยบายและแผน</v>
          </cell>
          <cell r="E58">
            <v>108</v>
          </cell>
          <cell r="F58">
            <v>0</v>
          </cell>
          <cell r="G58">
            <v>10</v>
          </cell>
          <cell r="H58">
            <v>1</v>
          </cell>
          <cell r="I58">
            <v>1</v>
          </cell>
          <cell r="J58">
            <v>1</v>
          </cell>
          <cell r="K58">
            <v>2</v>
          </cell>
          <cell r="L58">
            <v>3</v>
          </cell>
          <cell r="M58">
            <v>0</v>
          </cell>
          <cell r="N58">
            <v>20</v>
          </cell>
          <cell r="O58">
            <v>7</v>
          </cell>
          <cell r="P58">
            <v>3</v>
          </cell>
          <cell r="Q58">
            <v>3</v>
          </cell>
          <cell r="R58">
            <v>5</v>
          </cell>
          <cell r="S58">
            <v>2</v>
          </cell>
          <cell r="T58">
            <v>3</v>
          </cell>
          <cell r="U58">
            <v>4</v>
          </cell>
          <cell r="V58">
            <v>2</v>
          </cell>
          <cell r="W58">
            <v>3</v>
          </cell>
          <cell r="X58">
            <v>3</v>
          </cell>
          <cell r="Y58">
            <v>3</v>
          </cell>
          <cell r="Z58">
            <v>3</v>
          </cell>
          <cell r="AA58">
            <v>3</v>
          </cell>
          <cell r="AB58">
            <v>3</v>
          </cell>
          <cell r="AC58">
            <v>3</v>
          </cell>
          <cell r="AD58">
            <v>3</v>
          </cell>
          <cell r="AE58">
            <v>3</v>
          </cell>
          <cell r="AF58">
            <v>3</v>
          </cell>
          <cell r="AG58">
            <v>3</v>
          </cell>
          <cell r="AH58">
            <v>3</v>
          </cell>
          <cell r="AI58">
            <v>1</v>
          </cell>
          <cell r="AJ58">
            <v>1</v>
          </cell>
          <cell r="AK58">
            <v>1</v>
          </cell>
          <cell r="AL58">
            <v>1</v>
          </cell>
          <cell r="AM58">
            <v>1</v>
          </cell>
        </row>
        <row r="59">
          <cell r="D59" t="str">
            <v>นักวิเคราะห์นโยบายและแผน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D60" t="str">
            <v>นักวิเคราะห์นโยบายและแผน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D61" t="str">
            <v>ปฏิบัติงานด้านวิเคราะห์นโยบายและแผน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D62" t="str">
            <v>ปฏิบัติงานด้านแผนงานและงบประมาณ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D63" t="str">
            <v>นักวิชาการคอมพิวเตอร์</v>
          </cell>
          <cell r="E63">
            <v>32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</v>
          </cell>
          <cell r="L63">
            <v>8</v>
          </cell>
          <cell r="M63">
            <v>0</v>
          </cell>
          <cell r="N63">
            <v>1</v>
          </cell>
          <cell r="O63">
            <v>1</v>
          </cell>
          <cell r="P63">
            <v>1</v>
          </cell>
          <cell r="Q63">
            <v>0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  <cell r="AJ63">
            <v>1</v>
          </cell>
          <cell r="AK63">
            <v>1</v>
          </cell>
          <cell r="AL63">
            <v>1</v>
          </cell>
          <cell r="AM63">
            <v>1</v>
          </cell>
        </row>
        <row r="64">
          <cell r="D64" t="str">
            <v>นักวิชาการคอมพิวเตอร์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D65" t="str">
            <v>นักวิชาการคอมพิวเตอร์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D66" t="str">
            <v xml:space="preserve">ปฏิบัติงานด้านคอมพิวเตอร์ 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 t="str">
            <v>ปฏิบัติงานด้านระบบฐานข้อมูล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 t="str">
            <v>นักวิชาการเงินและบัญชี</v>
          </cell>
          <cell r="E68">
            <v>30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</v>
          </cell>
          <cell r="P68">
            <v>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>
            <v>1</v>
          </cell>
          <cell r="AD68">
            <v>1</v>
          </cell>
          <cell r="AE68">
            <v>1</v>
          </cell>
          <cell r="AF68">
            <v>1</v>
          </cell>
          <cell r="AG68">
            <v>1</v>
          </cell>
          <cell r="AH68">
            <v>1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นักวิชาการเงินและบัญชี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 t="str">
            <v>นักวิชาการเงินและบัญชี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ปฏิบัติงานด้านบัญชี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D72" t="str">
            <v>ปฏิบัติงานด้านการเงิน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D73" t="str">
            <v>ปฏิบัติงานด้านการเงินและบัญชี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D74" t="str">
            <v>ปฏิบัติงานด้านบัญชีและงบประมาณ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D75" t="str">
            <v>นักวิชาการตรวจสอบภายใน</v>
          </cell>
          <cell r="E75">
            <v>7</v>
          </cell>
          <cell r="F75">
            <v>0</v>
          </cell>
          <cell r="G75">
            <v>0</v>
          </cell>
          <cell r="H75">
            <v>7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D76" t="str">
            <v>นักวิชาการตรวจสอบภายใน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D77" t="str">
            <v>นักวิชาการตรวจสอบภายใน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D78" t="str">
            <v>นักวิชาการเผยแพร่</v>
          </cell>
          <cell r="E78">
            <v>19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16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79">
          <cell r="D79" t="str">
            <v>นักวิชาการเผยแพร่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D80" t="str">
            <v>นักวิชาการเผยแพร่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D81" t="str">
            <v>นักวิชาการพัสดุ</v>
          </cell>
          <cell r="E81">
            <v>24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D82" t="str">
            <v>นักวิชาการพัสดุ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D83" t="str">
            <v>นักวิชาการพัสดุ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D84" t="str">
            <v>ปฏิบัติงานด้านพัสดุ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D85" t="str">
            <v>นักวิชาการสาธารณสุข</v>
          </cell>
          <cell r="E85">
            <v>265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52</v>
          </cell>
          <cell r="P85">
            <v>0</v>
          </cell>
          <cell r="Q85">
            <v>0</v>
          </cell>
          <cell r="R85">
            <v>27</v>
          </cell>
          <cell r="S85">
            <v>23</v>
          </cell>
          <cell r="T85">
            <v>0</v>
          </cell>
          <cell r="U85">
            <v>8</v>
          </cell>
          <cell r="V85">
            <v>27</v>
          </cell>
          <cell r="W85">
            <v>10</v>
          </cell>
          <cell r="X85">
            <v>7</v>
          </cell>
          <cell r="Y85">
            <v>7</v>
          </cell>
          <cell r="Z85">
            <v>8</v>
          </cell>
          <cell r="AA85">
            <v>8</v>
          </cell>
          <cell r="AB85">
            <v>10</v>
          </cell>
          <cell r="AC85">
            <v>8</v>
          </cell>
          <cell r="AD85">
            <v>10</v>
          </cell>
          <cell r="AE85">
            <v>10</v>
          </cell>
          <cell r="AF85">
            <v>8</v>
          </cell>
          <cell r="AG85">
            <v>8</v>
          </cell>
          <cell r="AH85">
            <v>8</v>
          </cell>
          <cell r="AI85">
            <v>5</v>
          </cell>
          <cell r="AJ85">
            <v>5</v>
          </cell>
          <cell r="AK85">
            <v>5</v>
          </cell>
          <cell r="AL85">
            <v>4</v>
          </cell>
          <cell r="AM85">
            <v>4</v>
          </cell>
        </row>
        <row r="86">
          <cell r="D86" t="str">
            <v>นักวิชาการสาธารณสุข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D87" t="str">
            <v>นักวิชาการสาธารณสุข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D88" t="str">
            <v>ปฏิบัติงานด้านพัฒนาวิชาการ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D89" t="str">
            <v>นักวิชาการโสตทัศนศึกษา</v>
          </cell>
          <cell r="E89">
            <v>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9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D90" t="str">
            <v>นักวิชาการโสตทัศนศึกษา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D91" t="str">
            <v>ปฏิบัติงานด้านโสตทัศนศึกษา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</row>
        <row r="92">
          <cell r="D92" t="str">
            <v>นักวิเทศสัมพันธ์</v>
          </cell>
          <cell r="E92">
            <v>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D93" t="str">
            <v>นักวิเทศสัมพันธ์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4">
          <cell r="D94" t="str">
            <v>นักวิเทศสัมพันธ์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</row>
        <row r="95">
          <cell r="D95" t="str">
            <v>นายแพทย์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D96" t="str">
            <v>นิติกร</v>
          </cell>
          <cell r="E96">
            <v>42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27</v>
          </cell>
          <cell r="U96">
            <v>1</v>
          </cell>
          <cell r="V96">
            <v>0</v>
          </cell>
          <cell r="W96">
            <v>1</v>
          </cell>
          <cell r="X96">
            <v>1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>
            <v>1</v>
          </cell>
          <cell r="AD96">
            <v>1</v>
          </cell>
          <cell r="AE96">
            <v>1</v>
          </cell>
          <cell r="AF96">
            <v>1</v>
          </cell>
          <cell r="AG96">
            <v>1</v>
          </cell>
          <cell r="AH96">
            <v>1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D97" t="str">
            <v>นิติกร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D98" t="str">
            <v>นิติกร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99">
          <cell r="D99" t="str">
            <v>ปฏิบัติงานด้านกฎหมาย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D100" t="str">
            <v>เภสัชกร</v>
          </cell>
          <cell r="E100">
            <v>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4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D101" t="str">
            <v>มัณฑนากร</v>
          </cell>
          <cell r="E101">
            <v>6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6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D102" t="str">
            <v>วิศวกร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D103" t="str">
            <v>วิศวกร (ชีวการแพทย์)</v>
          </cell>
          <cell r="E103">
            <v>20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8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D104" t="str">
            <v>วิศวกร (ชีวการแพทย์)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D105" t="str">
            <v>นักวิชาการอุปกรณ์การแพทย์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1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D106" t="str">
            <v>วิศวกร (สิ่งแวดล้อม)</v>
          </cell>
          <cell r="E106">
            <v>26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8</v>
          </cell>
          <cell r="Q106">
            <v>6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D107" t="str">
            <v>วิศวกร (สิ่งแวดล้อม)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D108" t="str">
            <v>วิศวกร (สิ่งแวดล้อม.)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D109" t="str">
            <v>วิศวกรเครื่องกล</v>
          </cell>
          <cell r="E109">
            <v>42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5</v>
          </cell>
          <cell r="Q109">
            <v>13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2</v>
          </cell>
          <cell r="X109">
            <v>2</v>
          </cell>
          <cell r="Y109">
            <v>2</v>
          </cell>
          <cell r="Z109">
            <v>2</v>
          </cell>
          <cell r="AA109">
            <v>2</v>
          </cell>
          <cell r="AB109">
            <v>2</v>
          </cell>
          <cell r="AC109">
            <v>2</v>
          </cell>
          <cell r="AD109">
            <v>2</v>
          </cell>
          <cell r="AE109">
            <v>2</v>
          </cell>
          <cell r="AF109">
            <v>2</v>
          </cell>
          <cell r="AG109">
            <v>2</v>
          </cell>
          <cell r="AH109">
            <v>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D110" t="str">
            <v>วิศวกรเครื่องกล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D111" t="str">
            <v>วิศวกรเครื่องกล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2">
          <cell r="D112" t="str">
            <v>วิศวกรไฟฟ้า</v>
          </cell>
          <cell r="E112">
            <v>45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9</v>
          </cell>
          <cell r="Q112">
            <v>12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2</v>
          </cell>
          <cell r="X112">
            <v>2</v>
          </cell>
          <cell r="Y112">
            <v>2</v>
          </cell>
          <cell r="Z112">
            <v>2</v>
          </cell>
          <cell r="AA112">
            <v>2</v>
          </cell>
          <cell r="AB112">
            <v>2</v>
          </cell>
          <cell r="AC112">
            <v>2</v>
          </cell>
          <cell r="AD112">
            <v>2</v>
          </cell>
          <cell r="AE112">
            <v>2</v>
          </cell>
          <cell r="AF112">
            <v>2</v>
          </cell>
          <cell r="AG112">
            <v>2</v>
          </cell>
          <cell r="AH112">
            <v>2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</row>
        <row r="113">
          <cell r="D113" t="str">
            <v>วิศวกรไฟฟ้า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D114" t="str">
            <v>วิศวกรไฟฟ้า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5">
          <cell r="D115" t="str">
            <v>วิศวกรไฟฟ้าสื่อสาร</v>
          </cell>
          <cell r="E115">
            <v>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8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D116" t="str">
            <v>วิศวกรโยธา</v>
          </cell>
          <cell r="E116">
            <v>43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27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2</v>
          </cell>
          <cell r="AC116">
            <v>1</v>
          </cell>
          <cell r="AD116">
            <v>2</v>
          </cell>
          <cell r="AE116">
            <v>2</v>
          </cell>
          <cell r="AF116">
            <v>1</v>
          </cell>
          <cell r="AG116">
            <v>1</v>
          </cell>
          <cell r="AH116">
            <v>1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D117" t="str">
            <v>วิศวกรโยธา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D118" t="str">
            <v>วิศวกรโยธา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D119" t="str">
            <v>สถาปนิก</v>
          </cell>
          <cell r="E119">
            <v>56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44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</v>
          </cell>
          <cell r="AF119">
            <v>1</v>
          </cell>
          <cell r="AG119">
            <v>1</v>
          </cell>
          <cell r="AH119">
            <v>1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D120" t="str">
            <v>สถาปนิก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1">
          <cell r="D121" t="str">
            <v>สถาปนิก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</row>
        <row r="122">
          <cell r="D122" t="str">
            <v>ปฏิบัติงานด้านสถาปัตยกรรม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D123" t="str">
            <v>ภูมิสถาปนิก</v>
          </cell>
          <cell r="E123">
            <v>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6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D124" t="str">
            <v>นักเทคโนโลยีสารสนเทศ</v>
          </cell>
          <cell r="E124">
            <v>16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0</v>
          </cell>
          <cell r="L124">
            <v>8</v>
          </cell>
          <cell r="M124">
            <v>0</v>
          </cell>
          <cell r="N124">
            <v>0</v>
          </cell>
          <cell r="O124">
            <v>0</v>
          </cell>
          <cell r="P124">
            <v>4</v>
          </cell>
          <cell r="Q124">
            <v>3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5">
          <cell r="D125" t="str">
            <v>นักเทคโนโลยีสารสนเทศ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</row>
        <row r="126">
          <cell r="D126" t="str">
            <v>ปฏิบัติงานด้านระบบเทคโนโลยีสารสนเทศ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</row>
        <row r="127">
          <cell r="D127" t="str">
            <v>ปฏิบัติงานด้านพัฒนาระบบสารสนเทศ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D128" t="str">
            <v>ทันตแพทย์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D129" t="str">
            <v>พนักงานพิมพ์แบบ</v>
          </cell>
          <cell r="E129">
            <v>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2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D130" t="str">
            <v>พนักงานพิมพ์ออฟเซท</v>
          </cell>
          <cell r="E130">
            <v>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D131" t="str">
            <v>พนักงานขยายเสียง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D132" t="str">
            <v xml:space="preserve">พนักงานสื่อสาร </v>
          </cell>
          <cell r="E132">
            <v>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  <row r="133">
          <cell r="D133" t="str">
            <v xml:space="preserve">พนักงานสื่อสาร 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</row>
        <row r="134">
          <cell r="D134" t="str">
            <v>เจ้าพนักงานสื่อสาร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</row>
        <row r="135">
          <cell r="D135" t="str">
            <v>ช่างฝีมือโรงงาน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D136" t="str">
            <v>ช่างถ่ายภาพ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</row>
        <row r="137">
          <cell r="D137" t="str">
            <v>ช่างเครื่องยนต์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D138" t="str">
            <v>พนักงานเก็บเอกสาร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</row>
        <row r="139">
          <cell r="D139" t="str">
            <v>แม่บ้าน</v>
          </cell>
          <cell r="E139">
            <v>36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1</v>
          </cell>
          <cell r="P139">
            <v>0</v>
          </cell>
          <cell r="Q139">
            <v>0</v>
          </cell>
          <cell r="R139">
            <v>0</v>
          </cell>
          <cell r="S139">
            <v>2</v>
          </cell>
          <cell r="T139">
            <v>0</v>
          </cell>
          <cell r="U139">
            <v>0</v>
          </cell>
          <cell r="V139">
            <v>0</v>
          </cell>
          <cell r="W139">
            <v>2</v>
          </cell>
          <cell r="X139">
            <v>2</v>
          </cell>
          <cell r="Y139">
            <v>2</v>
          </cell>
          <cell r="Z139">
            <v>2</v>
          </cell>
          <cell r="AA139">
            <v>2</v>
          </cell>
          <cell r="AB139">
            <v>2</v>
          </cell>
          <cell r="AC139">
            <v>2</v>
          </cell>
          <cell r="AD139">
            <v>2</v>
          </cell>
          <cell r="AE139">
            <v>2</v>
          </cell>
          <cell r="AF139">
            <v>2</v>
          </cell>
          <cell r="AG139">
            <v>2</v>
          </cell>
          <cell r="AH139">
            <v>2</v>
          </cell>
          <cell r="AI139">
            <v>2</v>
          </cell>
          <cell r="AJ139">
            <v>2</v>
          </cell>
          <cell r="AK139">
            <v>2</v>
          </cell>
          <cell r="AL139">
            <v>2</v>
          </cell>
          <cell r="AM139">
            <v>0</v>
          </cell>
        </row>
        <row r="140">
          <cell r="D140" t="str">
            <v>แม่บ้าน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</row>
        <row r="141">
          <cell r="D141" t="str">
            <v>ปฏิบัติงานด้านทำความสะอาด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D142" t="str">
            <v>ปฏิบัติงานด้านธุรการและทำความสะอาด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D143" t="str">
            <v>ปฏิบัติงานด้านบริการทั่วไป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D144" t="str">
            <v>พนักงานขับรถยนต์</v>
          </cell>
          <cell r="E144">
            <v>62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10</v>
          </cell>
          <cell r="L144">
            <v>0</v>
          </cell>
          <cell r="M144">
            <v>0</v>
          </cell>
          <cell r="N144">
            <v>0</v>
          </cell>
          <cell r="O144">
            <v>4</v>
          </cell>
          <cell r="P144">
            <v>3</v>
          </cell>
          <cell r="Q144">
            <v>4</v>
          </cell>
          <cell r="R144">
            <v>4</v>
          </cell>
          <cell r="S144">
            <v>3</v>
          </cell>
          <cell r="T144">
            <v>2</v>
          </cell>
          <cell r="U144">
            <v>1</v>
          </cell>
          <cell r="V144">
            <v>1</v>
          </cell>
          <cell r="W144">
            <v>2</v>
          </cell>
          <cell r="X144">
            <v>2</v>
          </cell>
          <cell r="Y144">
            <v>2</v>
          </cell>
          <cell r="Z144">
            <v>2</v>
          </cell>
          <cell r="AA144">
            <v>2</v>
          </cell>
          <cell r="AB144">
            <v>2</v>
          </cell>
          <cell r="AC144">
            <v>2</v>
          </cell>
          <cell r="AD144">
            <v>2</v>
          </cell>
          <cell r="AE144">
            <v>2</v>
          </cell>
          <cell r="AF144">
            <v>2</v>
          </cell>
          <cell r="AG144">
            <v>2</v>
          </cell>
          <cell r="AH144">
            <v>2</v>
          </cell>
          <cell r="AI144">
            <v>1</v>
          </cell>
          <cell r="AJ144">
            <v>1</v>
          </cell>
          <cell r="AK144">
            <v>2</v>
          </cell>
          <cell r="AL144">
            <v>1</v>
          </cell>
          <cell r="AM144">
            <v>1</v>
          </cell>
        </row>
        <row r="145">
          <cell r="D145" t="str">
            <v>พนักงานขับรถยนต์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</row>
        <row r="146">
          <cell r="D146" t="str">
            <v>ปฏิบัติงานด้านขับรถยนต์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D147" t="str">
            <v>พนักงานบริการ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D148" t="str">
            <v>บรรณารักษ์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D149" t="str">
            <v>ปฏิบัติงานด้านคอมพิวเตอร์กราฟฟิก</v>
          </cell>
          <cell r="E149">
            <v>2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D150" t="str">
            <v xml:space="preserve">ปฏิบัติงานด้าน International Coordinator 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1">
          <cell r="D151" t="str">
            <v>ปฏิบัติงานด้านประสานงานต่างประเทศ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</row>
        <row r="152">
          <cell r="D152" t="str">
            <v>ปฏิบัติงานด้านพิทักษ์สิทธิสุขภาพ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D153" t="str">
            <v>ปฏิบัติงานด้านตัดต่อลำดับภาพ</v>
          </cell>
          <cell r="E153">
            <v>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D154" t="str">
            <v>ปฏิบัติงานด้านควบคุมการผลิตสื่อ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D155" t="str">
            <v>ปฏิบัติงานด้านถ่ายภาพ</v>
          </cell>
          <cell r="E155">
            <v>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7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D156" t="str">
            <v>ปฏิบัติงานด้านศิลปกรรม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7">
          <cell r="D157" t="str">
            <v>ปฏิบัติงานด้านผลิตสื่อ/กิจกรรม</v>
          </cell>
          <cell r="E157">
            <v>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</row>
        <row r="158">
          <cell r="D158" t="str">
            <v>ปฏิบัติงานด้านสาธารณูปการ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</row>
        <row r="159">
          <cell r="D159" t="str">
            <v>ปฏิบัติงานด้านประสานงานและบันทึกข้อมูล แบบแปลน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D160" t="str">
            <v>ปฏิบัติงานด้านซ่อมบำรุง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1">
          <cell r="D161" t="str">
            <v>ปฏิบัติงานด้านอาคารสถานที่</v>
          </cell>
          <cell r="E161">
            <v>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</row>
        <row r="162">
          <cell r="D162" t="str">
            <v>ปฏิบัติงานด้านรักษาความปลอดภัย</v>
          </cell>
          <cell r="E162">
            <v>32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2</v>
          </cell>
          <cell r="X162">
            <v>2</v>
          </cell>
          <cell r="Y162">
            <v>2</v>
          </cell>
          <cell r="Z162">
            <v>2</v>
          </cell>
          <cell r="AA162">
            <v>2</v>
          </cell>
          <cell r="AB162">
            <v>2</v>
          </cell>
          <cell r="AC162">
            <v>2</v>
          </cell>
          <cell r="AD162">
            <v>2</v>
          </cell>
          <cell r="AE162">
            <v>2</v>
          </cell>
          <cell r="AF162">
            <v>2</v>
          </cell>
          <cell r="AG162">
            <v>2</v>
          </cell>
          <cell r="AH162">
            <v>2</v>
          </cell>
          <cell r="AI162">
            <v>2</v>
          </cell>
          <cell r="AJ162">
            <v>2</v>
          </cell>
          <cell r="AK162">
            <v>2</v>
          </cell>
          <cell r="AL162">
            <v>2</v>
          </cell>
          <cell r="AM162">
            <v>0</v>
          </cell>
        </row>
        <row r="163">
          <cell r="D163" t="str">
            <v xml:space="preserve">ปฏิบัติงานด้านดูแลและจัดสวน 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</sheetData>
      <sheetData sheetId="7">
        <row r="4">
          <cell r="D4" t="str">
            <v>นักบริหาร</v>
          </cell>
          <cell r="E4">
            <v>4</v>
          </cell>
          <cell r="F4">
            <v>4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D5" t="str">
            <v>ผู้อำนวยการ</v>
          </cell>
          <cell r="E5">
            <v>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1</v>
          </cell>
          <cell r="R5">
            <v>1</v>
          </cell>
          <cell r="S5">
            <v>1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D6" t="str">
            <v>ผู้อำนวยการเฉพาะด้าน  (วิศวกรรม)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D7" t="str">
            <v>เจ้าพนักงานธุรการ</v>
          </cell>
          <cell r="E7">
            <v>144</v>
          </cell>
          <cell r="F7">
            <v>0</v>
          </cell>
          <cell r="G7">
            <v>2</v>
          </cell>
          <cell r="H7">
            <v>1</v>
          </cell>
          <cell r="I7">
            <v>1</v>
          </cell>
          <cell r="J7">
            <v>5</v>
          </cell>
          <cell r="K7">
            <v>14</v>
          </cell>
          <cell r="L7">
            <v>2</v>
          </cell>
          <cell r="M7">
            <v>3</v>
          </cell>
          <cell r="N7">
            <v>2</v>
          </cell>
          <cell r="O7">
            <v>10</v>
          </cell>
          <cell r="P7">
            <v>8</v>
          </cell>
          <cell r="Q7">
            <v>18</v>
          </cell>
          <cell r="R7">
            <v>5</v>
          </cell>
          <cell r="S7">
            <v>12</v>
          </cell>
          <cell r="T7">
            <v>4</v>
          </cell>
          <cell r="U7">
            <v>1</v>
          </cell>
          <cell r="V7">
            <v>0</v>
          </cell>
          <cell r="W7">
            <v>7</v>
          </cell>
          <cell r="X7">
            <v>1</v>
          </cell>
          <cell r="Y7">
            <v>4</v>
          </cell>
          <cell r="Z7">
            <v>2</v>
          </cell>
          <cell r="AA7">
            <v>6</v>
          </cell>
          <cell r="AB7">
            <v>3</v>
          </cell>
          <cell r="AC7">
            <v>4</v>
          </cell>
          <cell r="AD7">
            <v>0</v>
          </cell>
          <cell r="AE7">
            <v>5</v>
          </cell>
          <cell r="AF7">
            <v>3</v>
          </cell>
          <cell r="AG7">
            <v>2</v>
          </cell>
          <cell r="AH7">
            <v>3</v>
          </cell>
          <cell r="AI7">
            <v>5</v>
          </cell>
          <cell r="AJ7">
            <v>2</v>
          </cell>
          <cell r="AK7">
            <v>3</v>
          </cell>
          <cell r="AL7">
            <v>5</v>
          </cell>
          <cell r="AM7">
            <v>0</v>
          </cell>
        </row>
        <row r="8">
          <cell r="D8" t="str">
            <v>เจ้าพนักงานธุรการ</v>
          </cell>
          <cell r="E8">
            <v>71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2</v>
          </cell>
          <cell r="K8">
            <v>5</v>
          </cell>
          <cell r="L8">
            <v>2</v>
          </cell>
          <cell r="M8">
            <v>3</v>
          </cell>
          <cell r="N8">
            <v>0</v>
          </cell>
          <cell r="O8">
            <v>6</v>
          </cell>
          <cell r="P8">
            <v>2</v>
          </cell>
          <cell r="Q8">
            <v>7</v>
          </cell>
          <cell r="R8">
            <v>5</v>
          </cell>
          <cell r="S8">
            <v>6</v>
          </cell>
          <cell r="T8">
            <v>2</v>
          </cell>
          <cell r="U8">
            <v>0</v>
          </cell>
          <cell r="V8">
            <v>0</v>
          </cell>
          <cell r="W8">
            <v>3</v>
          </cell>
          <cell r="X8">
            <v>1</v>
          </cell>
          <cell r="Y8">
            <v>1</v>
          </cell>
          <cell r="Z8">
            <v>2</v>
          </cell>
          <cell r="AA8">
            <v>2</v>
          </cell>
          <cell r="AB8">
            <v>2</v>
          </cell>
          <cell r="AC8">
            <v>2</v>
          </cell>
          <cell r="AD8">
            <v>0</v>
          </cell>
          <cell r="AE8">
            <v>2</v>
          </cell>
          <cell r="AF8">
            <v>3</v>
          </cell>
          <cell r="AG8">
            <v>2</v>
          </cell>
          <cell r="AH8">
            <v>2</v>
          </cell>
          <cell r="AI8">
            <v>2</v>
          </cell>
          <cell r="AJ8">
            <v>2</v>
          </cell>
          <cell r="AK8">
            <v>2</v>
          </cell>
          <cell r="AL8">
            <v>2</v>
          </cell>
          <cell r="AM8">
            <v>0</v>
          </cell>
        </row>
        <row r="9">
          <cell r="D9" t="str">
            <v>พนักงานธุรการ</v>
          </cell>
          <cell r="E9">
            <v>39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2</v>
          </cell>
          <cell r="K9">
            <v>6</v>
          </cell>
          <cell r="L9">
            <v>0</v>
          </cell>
          <cell r="M9">
            <v>0</v>
          </cell>
          <cell r="N9">
            <v>2</v>
          </cell>
          <cell r="O9">
            <v>0</v>
          </cell>
          <cell r="P9">
            <v>4</v>
          </cell>
          <cell r="Q9">
            <v>5</v>
          </cell>
          <cell r="R9">
            <v>0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2</v>
          </cell>
          <cell r="Z9">
            <v>0</v>
          </cell>
          <cell r="AA9">
            <v>3</v>
          </cell>
          <cell r="AB9">
            <v>1</v>
          </cell>
          <cell r="AC9">
            <v>0</v>
          </cell>
          <cell r="AD9">
            <v>0</v>
          </cell>
          <cell r="AE9">
            <v>2</v>
          </cell>
          <cell r="AF9">
            <v>0</v>
          </cell>
          <cell r="AG9">
            <v>0</v>
          </cell>
          <cell r="AH9">
            <v>1</v>
          </cell>
          <cell r="AI9">
            <v>0</v>
          </cell>
          <cell r="AJ9">
            <v>0</v>
          </cell>
          <cell r="AK9">
            <v>1</v>
          </cell>
          <cell r="AL9">
            <v>1</v>
          </cell>
          <cell r="AM9">
            <v>0</v>
          </cell>
        </row>
        <row r="10">
          <cell r="D10" t="str">
            <v>พนักงานพิมพ์</v>
          </cell>
          <cell r="E10">
            <v>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3</v>
          </cell>
          <cell r="AJ10">
            <v>0</v>
          </cell>
          <cell r="AK10">
            <v>0</v>
          </cell>
          <cell r="AL10">
            <v>1</v>
          </cell>
          <cell r="AM10">
            <v>0</v>
          </cell>
        </row>
        <row r="11">
          <cell r="D11" t="str">
            <v>เจ้าพนักงานธุรการ</v>
          </cell>
          <cell r="E11">
            <v>5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D12" t="str">
            <v>เจ้าหน้าที่บันทึกข้อมูล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D13" t="str">
            <v>ปฏิบัติงานด้านสารบรรณ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D14" t="str">
            <v>ปฏิบัติงานด้านธุรการ</v>
          </cell>
          <cell r="E14">
            <v>14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  <cell r="J14">
            <v>1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4</v>
          </cell>
          <cell r="R14">
            <v>0</v>
          </cell>
          <cell r="S14">
            <v>0</v>
          </cell>
          <cell r="T14">
            <v>1</v>
          </cell>
          <cell r="U14">
            <v>0</v>
          </cell>
          <cell r="V14">
            <v>0</v>
          </cell>
          <cell r="W14">
            <v>2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>
            <v>0</v>
          </cell>
          <cell r="AE14">
            <v>1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 t="str">
            <v>ปฏิบัติงานด้านบันทึกข้อมูล</v>
          </cell>
          <cell r="E15">
            <v>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1</v>
          </cell>
          <cell r="Z15">
            <v>0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1</v>
          </cell>
          <cell r="AM15">
            <v>0</v>
          </cell>
        </row>
        <row r="16">
          <cell r="D16" t="str">
            <v>ปฏิบัติงานด้านบันทึกข้อมูลและรวบรวมเอกสาร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 t="str">
            <v>ปฏิบัติงานด้านบันทึกข้อมูลและงานสารบรรณ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D18" t="str">
            <v>เจ้าพนักงานการเงินและบัญชี</v>
          </cell>
          <cell r="E18">
            <v>27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</v>
          </cell>
          <cell r="P18">
            <v>1</v>
          </cell>
          <cell r="Q18">
            <v>4</v>
          </cell>
          <cell r="R18">
            <v>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1</v>
          </cell>
          <cell r="Y18">
            <v>0</v>
          </cell>
          <cell r="Z18">
            <v>1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0</v>
          </cell>
          <cell r="AJ18">
            <v>2</v>
          </cell>
          <cell r="AK18">
            <v>1</v>
          </cell>
          <cell r="AL18">
            <v>1</v>
          </cell>
          <cell r="AM18">
            <v>1</v>
          </cell>
        </row>
        <row r="19">
          <cell r="D19" t="str">
            <v>เจ้าพนักงานการเงินและบัญชี</v>
          </cell>
          <cell r="E19">
            <v>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9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</v>
          </cell>
          <cell r="P19">
            <v>1</v>
          </cell>
          <cell r="Q19">
            <v>3</v>
          </cell>
          <cell r="R19">
            <v>2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1</v>
          </cell>
          <cell r="Y19">
            <v>0</v>
          </cell>
          <cell r="Z19">
            <v>1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1</v>
          </cell>
          <cell r="AL19">
            <v>1</v>
          </cell>
          <cell r="AM19">
            <v>1</v>
          </cell>
        </row>
        <row r="20">
          <cell r="D20" t="str">
            <v>พนักงานการเงินและบัญชี</v>
          </cell>
          <cell r="E20">
            <v>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0</v>
          </cell>
          <cell r="AJ20">
            <v>1</v>
          </cell>
          <cell r="AK20">
            <v>0</v>
          </cell>
          <cell r="AL20">
            <v>0</v>
          </cell>
          <cell r="AM20">
            <v>0</v>
          </cell>
        </row>
        <row r="21">
          <cell r="D21" t="str">
            <v>เจ้าพนักงานพัสดุ</v>
          </cell>
          <cell r="E21">
            <v>20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6</v>
          </cell>
          <cell r="Q21">
            <v>2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2</v>
          </cell>
        </row>
        <row r="22">
          <cell r="D22" t="str">
            <v>เจ้าพนักงานพัสดุ</v>
          </cell>
          <cell r="E22">
            <v>11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2</v>
          </cell>
          <cell r="Q22">
            <v>2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1</v>
          </cell>
        </row>
        <row r="23">
          <cell r="D23" t="str">
            <v>เจ้าพนักงานพัสดุ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1</v>
          </cell>
        </row>
        <row r="24">
          <cell r="D24" t="str">
            <v>พนักงานพัสดุ</v>
          </cell>
          <cell r="E24">
            <v>7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4</v>
          </cell>
          <cell r="Q24">
            <v>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D25" t="str">
            <v>เจ้าพนักงานพัสดุ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D26" t="str">
            <v>เจ้าพนักงานสถิติ</v>
          </cell>
          <cell r="E26">
            <v>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1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D27" t="str">
            <v>นายช่างไฟฟ้า</v>
          </cell>
          <cell r="E27">
            <v>110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24</v>
          </cell>
          <cell r="Q27">
            <v>9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</v>
          </cell>
          <cell r="X27">
            <v>5</v>
          </cell>
          <cell r="Y27">
            <v>8</v>
          </cell>
          <cell r="Z27">
            <v>7</v>
          </cell>
          <cell r="AA27">
            <v>6</v>
          </cell>
          <cell r="AB27">
            <v>5</v>
          </cell>
          <cell r="AC27">
            <v>8</v>
          </cell>
          <cell r="AD27">
            <v>6</v>
          </cell>
          <cell r="AE27">
            <v>6</v>
          </cell>
          <cell r="AF27">
            <v>10</v>
          </cell>
          <cell r="AG27">
            <v>4</v>
          </cell>
          <cell r="AH27">
            <v>6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D28" t="str">
            <v>นายช่างไฟฟ้า</v>
          </cell>
          <cell r="E28">
            <v>101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19</v>
          </cell>
          <cell r="Q28">
            <v>9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4</v>
          </cell>
          <cell r="X28">
            <v>5</v>
          </cell>
          <cell r="Y28">
            <v>7</v>
          </cell>
          <cell r="Z28">
            <v>7</v>
          </cell>
          <cell r="AA28">
            <v>6</v>
          </cell>
          <cell r="AB28">
            <v>5</v>
          </cell>
          <cell r="AC28">
            <v>8</v>
          </cell>
          <cell r="AD28">
            <v>6</v>
          </cell>
          <cell r="AE28">
            <v>5</v>
          </cell>
          <cell r="AF28">
            <v>9</v>
          </cell>
          <cell r="AG28">
            <v>4</v>
          </cell>
          <cell r="AH28">
            <v>6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D29" t="str">
            <v>ช่างไฟฟ้า</v>
          </cell>
          <cell r="E29">
            <v>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0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</v>
          </cell>
          <cell r="AF29">
            <v>1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D30" t="str">
            <v>ปฏิบัติงานด้านไฟฟ้า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D31" t="str">
            <v>นายช่างเทคนิค</v>
          </cell>
          <cell r="E31">
            <v>101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</v>
          </cell>
          <cell r="X31">
            <v>8</v>
          </cell>
          <cell r="Y31">
            <v>4</v>
          </cell>
          <cell r="Z31">
            <v>6</v>
          </cell>
          <cell r="AA31">
            <v>6</v>
          </cell>
          <cell r="AB31">
            <v>6</v>
          </cell>
          <cell r="AC31">
            <v>5</v>
          </cell>
          <cell r="AD31">
            <v>7</v>
          </cell>
          <cell r="AE31">
            <v>9</v>
          </cell>
          <cell r="AF31">
            <v>8</v>
          </cell>
          <cell r="AG31">
            <v>9</v>
          </cell>
          <cell r="AH31">
            <v>7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D32" t="str">
            <v>นายช่างโยธา</v>
          </cell>
          <cell r="E32">
            <v>102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86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4</v>
          </cell>
          <cell r="X32">
            <v>1</v>
          </cell>
          <cell r="Y32">
            <v>1</v>
          </cell>
          <cell r="Z32">
            <v>2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D33" t="str">
            <v>นายช่างเครื่องกล</v>
          </cell>
          <cell r="E33">
            <v>10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D34" t="str">
            <v>นายช่างศิลป์</v>
          </cell>
          <cell r="E34">
            <v>12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8</v>
          </cell>
          <cell r="R34">
            <v>0</v>
          </cell>
          <cell r="S34">
            <v>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D35" t="str">
            <v>นายช่างเขียนแบบ</v>
          </cell>
          <cell r="E35">
            <v>7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D36" t="str">
            <v>นายช่างเขียนแบบ</v>
          </cell>
          <cell r="E36">
            <v>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 t="str">
            <v>ปฏิบัติงานด้านเขียนแบบ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4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นายช่างภาพ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นายช่างพิมพ์</v>
          </cell>
          <cell r="E39">
            <v>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เจ้าพนักงานโสตทัศนศึกษา</v>
          </cell>
          <cell r="E40">
            <v>4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>
            <v>0</v>
          </cell>
        </row>
        <row r="41">
          <cell r="D41" t="str">
            <v>เจ้าพนักงานเผยแพร่ประชาสัมพันธ์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D42" t="str">
            <v>นักจัดการงานทั่วไป</v>
          </cell>
          <cell r="E42">
            <v>58</v>
          </cell>
          <cell r="F42">
            <v>0</v>
          </cell>
          <cell r="G42">
            <v>0</v>
          </cell>
          <cell r="H42">
            <v>1</v>
          </cell>
          <cell r="I42">
            <v>1</v>
          </cell>
          <cell r="J42">
            <v>1</v>
          </cell>
          <cell r="K42">
            <v>8</v>
          </cell>
          <cell r="L42">
            <v>1</v>
          </cell>
          <cell r="M42">
            <v>1</v>
          </cell>
          <cell r="N42">
            <v>1</v>
          </cell>
          <cell r="O42">
            <v>3</v>
          </cell>
          <cell r="P42">
            <v>4</v>
          </cell>
          <cell r="Q42">
            <v>2</v>
          </cell>
          <cell r="R42">
            <v>4</v>
          </cell>
          <cell r="S42">
            <v>3</v>
          </cell>
          <cell r="T42">
            <v>2</v>
          </cell>
          <cell r="U42">
            <v>4</v>
          </cell>
          <cell r="V42">
            <v>8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2</v>
          </cell>
          <cell r="AE42">
            <v>1</v>
          </cell>
          <cell r="AF42">
            <v>1</v>
          </cell>
          <cell r="AG42">
            <v>1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1</v>
          </cell>
          <cell r="AM42">
            <v>1</v>
          </cell>
        </row>
        <row r="43">
          <cell r="D43" t="str">
            <v>นักจัดการงานทั่วไป</v>
          </cell>
          <cell r="E43">
            <v>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  <cell r="Q43">
            <v>2</v>
          </cell>
          <cell r="R43">
            <v>0</v>
          </cell>
          <cell r="S43">
            <v>3</v>
          </cell>
          <cell r="T43">
            <v>0</v>
          </cell>
          <cell r="U43">
            <v>0</v>
          </cell>
          <cell r="V43">
            <v>1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A43">
            <v>1</v>
          </cell>
          <cell r="AB43">
            <v>1</v>
          </cell>
          <cell r="AC43">
            <v>0</v>
          </cell>
          <cell r="AD43">
            <v>1</v>
          </cell>
          <cell r="AE43">
            <v>1</v>
          </cell>
          <cell r="AF43">
            <v>0</v>
          </cell>
          <cell r="AG43">
            <v>1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1</v>
          </cell>
          <cell r="AM43">
            <v>1</v>
          </cell>
        </row>
        <row r="44">
          <cell r="D44" t="str">
            <v>นักจัดการงานทั่วไป</v>
          </cell>
          <cell r="E44">
            <v>20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2</v>
          </cell>
          <cell r="L44">
            <v>0</v>
          </cell>
          <cell r="M44">
            <v>0</v>
          </cell>
          <cell r="N44">
            <v>1</v>
          </cell>
          <cell r="O44">
            <v>2</v>
          </cell>
          <cell r="P44">
            <v>2</v>
          </cell>
          <cell r="Q44">
            <v>0</v>
          </cell>
          <cell r="R44">
            <v>3</v>
          </cell>
          <cell r="S44">
            <v>0</v>
          </cell>
          <cell r="T44">
            <v>0</v>
          </cell>
          <cell r="U44">
            <v>4</v>
          </cell>
          <cell r="V44">
            <v>1</v>
          </cell>
          <cell r="W44">
            <v>1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</v>
          </cell>
          <cell r="AD44">
            <v>1</v>
          </cell>
          <cell r="AE44">
            <v>0</v>
          </cell>
          <cell r="AF44">
            <v>1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 t="str">
            <v>ปฏิบัติงานด้านบริหารงานทั่วไป</v>
          </cell>
          <cell r="E45">
            <v>16</v>
          </cell>
          <cell r="F45">
            <v>0</v>
          </cell>
          <cell r="G45">
            <v>0</v>
          </cell>
          <cell r="H45">
            <v>1</v>
          </cell>
          <cell r="I45">
            <v>1</v>
          </cell>
          <cell r="J45">
            <v>0</v>
          </cell>
          <cell r="K45">
            <v>1</v>
          </cell>
          <cell r="L45">
            <v>1</v>
          </cell>
          <cell r="M45">
            <v>1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  <cell r="T45">
            <v>2</v>
          </cell>
          <cell r="U45">
            <v>0</v>
          </cell>
          <cell r="V45">
            <v>6</v>
          </cell>
          <cell r="W45">
            <v>0</v>
          </cell>
          <cell r="X45">
            <v>0</v>
          </cell>
          <cell r="Y45">
            <v>0</v>
          </cell>
          <cell r="Z45">
            <v>1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 t="str">
            <v>นักทรัพยากรบุคคล</v>
          </cell>
          <cell r="E46">
            <v>25</v>
          </cell>
          <cell r="F46">
            <v>0</v>
          </cell>
          <cell r="G46">
            <v>0</v>
          </cell>
          <cell r="H46">
            <v>0</v>
          </cell>
          <cell r="I46">
            <v>3</v>
          </cell>
          <cell r="J46">
            <v>0</v>
          </cell>
          <cell r="K46">
            <v>0</v>
          </cell>
          <cell r="L46">
            <v>0</v>
          </cell>
          <cell r="M46">
            <v>19</v>
          </cell>
          <cell r="N46">
            <v>0</v>
          </cell>
          <cell r="O46">
            <v>0</v>
          </cell>
          <cell r="P46">
            <v>0</v>
          </cell>
          <cell r="Q46">
            <v>2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นักทรัพยากรบุคคล</v>
          </cell>
          <cell r="E47">
            <v>14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13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นักทรัพยากรบุคคล</v>
          </cell>
          <cell r="E48">
            <v>8</v>
          </cell>
          <cell r="F48">
            <v>0</v>
          </cell>
          <cell r="G48">
            <v>0</v>
          </cell>
          <cell r="H48">
            <v>0</v>
          </cell>
          <cell r="I48">
            <v>2</v>
          </cell>
          <cell r="J48">
            <v>0</v>
          </cell>
          <cell r="K48">
            <v>0</v>
          </cell>
          <cell r="L48">
            <v>0</v>
          </cell>
          <cell r="M48">
            <v>5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 t="str">
            <v>ปฏิบัติงานด้านทรัพยากรบุคคล</v>
          </cell>
          <cell r="E49">
            <v>2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ปฏิบัติงานด้านให้คำแนะนำและ คำปรึกษาการบริหารทรัพยากรบุคคล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นักทะเบียนวิชาชีพ</v>
          </cell>
          <cell r="E51">
            <v>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7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นักทะเบียนวิชาชีพ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D53" t="str">
            <v>ปฏิบัติงานด้านทะเบียนวิชาชีพ</v>
          </cell>
          <cell r="E53">
            <v>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6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D54" t="str">
            <v>นักประชาสัมพันธ์</v>
          </cell>
          <cell r="E54">
            <v>10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1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3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D55" t="str">
            <v>นักประชาสัมพันธ์</v>
          </cell>
          <cell r="E55">
            <v>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D56" t="str">
            <v>นักประชาสัมพันธ์</v>
          </cell>
          <cell r="E56">
            <v>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D57" t="str">
            <v>ปฏิบัติงานด้านประชาสัมพันธ์</v>
          </cell>
          <cell r="E57">
            <v>3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3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D58" t="str">
            <v>นักวิเคราะห์นโยบายและแผน</v>
          </cell>
          <cell r="E58">
            <v>75</v>
          </cell>
          <cell r="F58">
            <v>0</v>
          </cell>
          <cell r="G58">
            <v>10</v>
          </cell>
          <cell r="H58">
            <v>1</v>
          </cell>
          <cell r="I58">
            <v>1</v>
          </cell>
          <cell r="J58">
            <v>1</v>
          </cell>
          <cell r="K58">
            <v>2</v>
          </cell>
          <cell r="L58">
            <v>3</v>
          </cell>
          <cell r="M58">
            <v>0</v>
          </cell>
          <cell r="N58">
            <v>17</v>
          </cell>
          <cell r="O58">
            <v>7</v>
          </cell>
          <cell r="P58">
            <v>3</v>
          </cell>
          <cell r="Q58">
            <v>3</v>
          </cell>
          <cell r="R58">
            <v>5</v>
          </cell>
          <cell r="S58">
            <v>2</v>
          </cell>
          <cell r="T58">
            <v>3</v>
          </cell>
          <cell r="U58">
            <v>4</v>
          </cell>
          <cell r="V58">
            <v>1</v>
          </cell>
          <cell r="W58">
            <v>1</v>
          </cell>
          <cell r="X58">
            <v>1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>
            <v>1</v>
          </cell>
          <cell r="AD58">
            <v>1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D59" t="str">
            <v>นักวิเคราะห์นโยบายและแผน</v>
          </cell>
          <cell r="E59">
            <v>35</v>
          </cell>
          <cell r="F59">
            <v>0</v>
          </cell>
          <cell r="G59">
            <v>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</v>
          </cell>
          <cell r="M59">
            <v>0</v>
          </cell>
          <cell r="N59">
            <v>11</v>
          </cell>
          <cell r="O59">
            <v>7</v>
          </cell>
          <cell r="P59">
            <v>1</v>
          </cell>
          <cell r="Q59">
            <v>3</v>
          </cell>
          <cell r="R59">
            <v>3</v>
          </cell>
          <cell r="S59">
            <v>0</v>
          </cell>
          <cell r="T59">
            <v>1</v>
          </cell>
          <cell r="U59">
            <v>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D60" t="str">
            <v>นักวิเคราะห์นโยบายและแผน</v>
          </cell>
          <cell r="E60">
            <v>30</v>
          </cell>
          <cell r="F60">
            <v>0</v>
          </cell>
          <cell r="G60">
            <v>4</v>
          </cell>
          <cell r="H60">
            <v>1</v>
          </cell>
          <cell r="I60">
            <v>1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4</v>
          </cell>
          <cell r="O60">
            <v>0</v>
          </cell>
          <cell r="P60">
            <v>2</v>
          </cell>
          <cell r="Q60">
            <v>0</v>
          </cell>
          <cell r="R60">
            <v>1</v>
          </cell>
          <cell r="S60">
            <v>2</v>
          </cell>
          <cell r="T60">
            <v>1</v>
          </cell>
          <cell r="U60">
            <v>1</v>
          </cell>
          <cell r="V60">
            <v>0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D61" t="str">
            <v>ปฏิบัติงานด้านวิเคราะห์นโยบายและแผน</v>
          </cell>
          <cell r="E61">
            <v>8</v>
          </cell>
          <cell r="F61">
            <v>0</v>
          </cell>
          <cell r="G61">
            <v>2</v>
          </cell>
          <cell r="H61">
            <v>0</v>
          </cell>
          <cell r="I61">
            <v>0</v>
          </cell>
          <cell r="J61">
            <v>1</v>
          </cell>
          <cell r="K61">
            <v>1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  <cell r="T61">
            <v>1</v>
          </cell>
          <cell r="U61">
            <v>0</v>
          </cell>
          <cell r="V61">
            <v>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D62" t="str">
            <v>ปฏิบัติงานด้านแผนงานและงบประมาณ</v>
          </cell>
          <cell r="E62">
            <v>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D63" t="str">
            <v>นักวิชาการคอมพิวเตอร์</v>
          </cell>
          <cell r="E63">
            <v>25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</v>
          </cell>
          <cell r="L63">
            <v>4</v>
          </cell>
          <cell r="M63">
            <v>0</v>
          </cell>
          <cell r="N63">
            <v>1</v>
          </cell>
          <cell r="O63">
            <v>1</v>
          </cell>
          <cell r="P63">
            <v>1</v>
          </cell>
          <cell r="Q63">
            <v>0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2</v>
          </cell>
          <cell r="AG63">
            <v>0</v>
          </cell>
          <cell r="AH63">
            <v>2</v>
          </cell>
          <cell r="AI63">
            <v>0</v>
          </cell>
          <cell r="AJ63">
            <v>0</v>
          </cell>
          <cell r="AK63">
            <v>0</v>
          </cell>
          <cell r="AL63">
            <v>1</v>
          </cell>
          <cell r="AM63">
            <v>0</v>
          </cell>
        </row>
        <row r="64">
          <cell r="D64" t="str">
            <v>นักวิชาการคอมพิวเตอร์</v>
          </cell>
          <cell r="E64">
            <v>2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D65" t="str">
            <v>นักวิชาการคอมพิวเตอร์</v>
          </cell>
          <cell r="E65">
            <v>15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2</v>
          </cell>
          <cell r="M65">
            <v>0</v>
          </cell>
          <cell r="N65">
            <v>1</v>
          </cell>
          <cell r="O65">
            <v>1</v>
          </cell>
          <cell r="P65">
            <v>1</v>
          </cell>
          <cell r="Q65">
            <v>0</v>
          </cell>
          <cell r="R65">
            <v>1</v>
          </cell>
          <cell r="S65">
            <v>1</v>
          </cell>
          <cell r="T65">
            <v>0</v>
          </cell>
          <cell r="U65">
            <v>0</v>
          </cell>
          <cell r="V65">
            <v>1</v>
          </cell>
          <cell r="W65">
            <v>1</v>
          </cell>
          <cell r="X65">
            <v>1</v>
          </cell>
          <cell r="Y65">
            <v>0</v>
          </cell>
          <cell r="Z65">
            <v>1</v>
          </cell>
          <cell r="AA65">
            <v>0</v>
          </cell>
          <cell r="AB65">
            <v>1</v>
          </cell>
          <cell r="AC65">
            <v>0</v>
          </cell>
          <cell r="AD65">
            <v>0</v>
          </cell>
          <cell r="AE65">
            <v>1</v>
          </cell>
          <cell r="AF65">
            <v>1</v>
          </cell>
          <cell r="AG65">
            <v>0</v>
          </cell>
          <cell r="AH65">
            <v>1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D66" t="str">
            <v xml:space="preserve">ปฏิบัติงานด้านคอมพิวเตอร์ </v>
          </cell>
          <cell r="E66">
            <v>7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1</v>
          </cell>
          <cell r="Z66">
            <v>0</v>
          </cell>
          <cell r="AA66">
            <v>1</v>
          </cell>
          <cell r="AB66">
            <v>0</v>
          </cell>
          <cell r="AC66">
            <v>1</v>
          </cell>
          <cell r="AD66">
            <v>1</v>
          </cell>
          <cell r="AE66">
            <v>0</v>
          </cell>
          <cell r="AF66">
            <v>1</v>
          </cell>
          <cell r="AG66">
            <v>0</v>
          </cell>
          <cell r="AH66">
            <v>1</v>
          </cell>
          <cell r="AI66">
            <v>0</v>
          </cell>
          <cell r="AJ66">
            <v>0</v>
          </cell>
          <cell r="AK66">
            <v>0</v>
          </cell>
          <cell r="AL66">
            <v>1</v>
          </cell>
          <cell r="AM66">
            <v>0</v>
          </cell>
        </row>
        <row r="67">
          <cell r="D67" t="str">
            <v>ปฏิบัติงานด้านระบบฐานข้อมูล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 t="str">
            <v>นักวิชาการเงินและบัญชี</v>
          </cell>
          <cell r="E68">
            <v>32</v>
          </cell>
          <cell r="F68">
            <v>0</v>
          </cell>
          <cell r="G68">
            <v>0</v>
          </cell>
          <cell r="H68">
            <v>1</v>
          </cell>
          <cell r="I68">
            <v>0</v>
          </cell>
          <cell r="J68">
            <v>15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</v>
          </cell>
          <cell r="P68">
            <v>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</v>
          </cell>
          <cell r="X68">
            <v>1</v>
          </cell>
          <cell r="Y68">
            <v>1</v>
          </cell>
          <cell r="Z68">
            <v>0</v>
          </cell>
          <cell r="AA68">
            <v>1</v>
          </cell>
          <cell r="AB68">
            <v>1</v>
          </cell>
          <cell r="AC68">
            <v>1</v>
          </cell>
          <cell r="AD68">
            <v>2</v>
          </cell>
          <cell r="AE68">
            <v>2</v>
          </cell>
          <cell r="AF68">
            <v>2</v>
          </cell>
          <cell r="AG68">
            <v>1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นักวิชาการเงินและบัญชี</v>
          </cell>
          <cell r="E69">
            <v>10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  <cell r="J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 t="str">
            <v>นักวิชาการเงินและบัญชี</v>
          </cell>
          <cell r="E70">
            <v>14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5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</v>
          </cell>
          <cell r="X70">
            <v>0</v>
          </cell>
          <cell r="Y70">
            <v>1</v>
          </cell>
          <cell r="Z70">
            <v>0</v>
          </cell>
          <cell r="AA70">
            <v>1</v>
          </cell>
          <cell r="AB70">
            <v>1</v>
          </cell>
          <cell r="AC70">
            <v>1</v>
          </cell>
          <cell r="AD70">
            <v>1</v>
          </cell>
          <cell r="AE70">
            <v>1</v>
          </cell>
          <cell r="AF70">
            <v>1</v>
          </cell>
          <cell r="AG70">
            <v>1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ปฏิบัติงานด้านบัญชี</v>
          </cell>
          <cell r="E71">
            <v>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D72" t="str">
            <v>ปฏิบัติงานด้านการเงิน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D73" t="str">
            <v>ปฏิบัติงานด้านการเงินและบัญชี</v>
          </cell>
          <cell r="E73">
            <v>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</v>
          </cell>
          <cell r="AE73">
            <v>1</v>
          </cell>
          <cell r="AF73">
            <v>1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D74" t="str">
            <v>ปฏิบัติงานด้านบัญชีและงบประมาณ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D75" t="str">
            <v>นักวิชาการตรวจสอบภายใน</v>
          </cell>
          <cell r="E75">
            <v>7</v>
          </cell>
          <cell r="F75">
            <v>0</v>
          </cell>
          <cell r="G75">
            <v>0</v>
          </cell>
          <cell r="H75">
            <v>7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D76" t="str">
            <v>นักวิชาการตรวจสอบภายใน</v>
          </cell>
          <cell r="E76">
            <v>5</v>
          </cell>
          <cell r="F76">
            <v>0</v>
          </cell>
          <cell r="G76">
            <v>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D77" t="str">
            <v>นักวิชาการตรวจสอบภายใน</v>
          </cell>
          <cell r="E77">
            <v>2</v>
          </cell>
          <cell r="F77">
            <v>0</v>
          </cell>
          <cell r="G77">
            <v>0</v>
          </cell>
          <cell r="H77">
            <v>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D78" t="str">
            <v>นักวิชาการเผยแพร่</v>
          </cell>
          <cell r="E78">
            <v>18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</v>
          </cell>
          <cell r="AM78">
            <v>0</v>
          </cell>
        </row>
        <row r="79">
          <cell r="D79" t="str">
            <v>นักวิชาการเผยแพร่</v>
          </cell>
          <cell r="E79">
            <v>17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14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D80" t="str">
            <v>นักวิชาการเผยแพร่</v>
          </cell>
          <cell r="E80">
            <v>1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1</v>
          </cell>
          <cell r="AM80">
            <v>0</v>
          </cell>
        </row>
        <row r="81">
          <cell r="D81" t="str">
            <v>นักวิชาการพัสดุ</v>
          </cell>
          <cell r="E81">
            <v>17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5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</v>
          </cell>
          <cell r="Q81">
            <v>1</v>
          </cell>
          <cell r="R81">
            <v>1</v>
          </cell>
          <cell r="S81">
            <v>0</v>
          </cell>
          <cell r="T81">
            <v>0</v>
          </cell>
          <cell r="U81">
            <v>2</v>
          </cell>
          <cell r="V81">
            <v>0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D82" t="str">
            <v>นักวิชาการพัสดุ</v>
          </cell>
          <cell r="E82">
            <v>3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1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D83" t="str">
            <v>นักวิชาการพัสดุ</v>
          </cell>
          <cell r="E83">
            <v>8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1</v>
          </cell>
          <cell r="Z83">
            <v>1</v>
          </cell>
          <cell r="AA83">
            <v>0</v>
          </cell>
          <cell r="AB83">
            <v>1</v>
          </cell>
          <cell r="AC83">
            <v>1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D84" t="str">
            <v>ปฏิบัติงานด้านพัสดุ</v>
          </cell>
          <cell r="E84">
            <v>6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  <cell r="T84">
            <v>0</v>
          </cell>
          <cell r="U84">
            <v>1</v>
          </cell>
          <cell r="V84">
            <v>0</v>
          </cell>
          <cell r="W84">
            <v>1</v>
          </cell>
          <cell r="X84">
            <v>1</v>
          </cell>
          <cell r="Y84">
            <v>0</v>
          </cell>
          <cell r="Z84">
            <v>0</v>
          </cell>
          <cell r="AA84">
            <v>1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D85" t="str">
            <v>นักวิชาการสาธารณสุข</v>
          </cell>
          <cell r="E85">
            <v>191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M85">
            <v>0</v>
          </cell>
          <cell r="N85">
            <v>3</v>
          </cell>
          <cell r="O85">
            <v>37</v>
          </cell>
          <cell r="P85">
            <v>0</v>
          </cell>
          <cell r="Q85">
            <v>0</v>
          </cell>
          <cell r="R85">
            <v>28</v>
          </cell>
          <cell r="S85">
            <v>22</v>
          </cell>
          <cell r="T85">
            <v>0</v>
          </cell>
          <cell r="U85">
            <v>5</v>
          </cell>
          <cell r="V85">
            <v>19</v>
          </cell>
          <cell r="W85">
            <v>5</v>
          </cell>
          <cell r="X85">
            <v>5</v>
          </cell>
          <cell r="Y85">
            <v>3</v>
          </cell>
          <cell r="Z85">
            <v>5</v>
          </cell>
          <cell r="AA85">
            <v>4</v>
          </cell>
          <cell r="AB85">
            <v>6</v>
          </cell>
          <cell r="AC85">
            <v>4</v>
          </cell>
          <cell r="AD85">
            <v>4</v>
          </cell>
          <cell r="AE85">
            <v>3</v>
          </cell>
          <cell r="AF85">
            <v>5</v>
          </cell>
          <cell r="AG85">
            <v>2</v>
          </cell>
          <cell r="AH85">
            <v>2</v>
          </cell>
          <cell r="AI85">
            <v>5</v>
          </cell>
          <cell r="AJ85">
            <v>5</v>
          </cell>
          <cell r="AK85">
            <v>3</v>
          </cell>
          <cell r="AL85">
            <v>6</v>
          </cell>
          <cell r="AM85">
            <v>5</v>
          </cell>
        </row>
        <row r="86">
          <cell r="D86" t="str">
            <v>นักวิชาการสาธารณสุข</v>
          </cell>
          <cell r="E86">
            <v>171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34</v>
          </cell>
          <cell r="P86">
            <v>0</v>
          </cell>
          <cell r="Q86">
            <v>0</v>
          </cell>
          <cell r="R86">
            <v>28</v>
          </cell>
          <cell r="S86">
            <v>22</v>
          </cell>
          <cell r="T86">
            <v>0</v>
          </cell>
          <cell r="U86">
            <v>3</v>
          </cell>
          <cell r="V86">
            <v>14</v>
          </cell>
          <cell r="W86">
            <v>2</v>
          </cell>
          <cell r="X86">
            <v>5</v>
          </cell>
          <cell r="Y86">
            <v>3</v>
          </cell>
          <cell r="Z86">
            <v>5</v>
          </cell>
          <cell r="AA86">
            <v>4</v>
          </cell>
          <cell r="AB86">
            <v>5</v>
          </cell>
          <cell r="AC86">
            <v>3</v>
          </cell>
          <cell r="AD86">
            <v>4</v>
          </cell>
          <cell r="AE86">
            <v>3</v>
          </cell>
          <cell r="AF86">
            <v>4</v>
          </cell>
          <cell r="AG86">
            <v>2</v>
          </cell>
          <cell r="AH86">
            <v>2</v>
          </cell>
          <cell r="AI86">
            <v>5</v>
          </cell>
          <cell r="AJ86">
            <v>5</v>
          </cell>
          <cell r="AK86">
            <v>3</v>
          </cell>
          <cell r="AL86">
            <v>6</v>
          </cell>
          <cell r="AM86">
            <v>5</v>
          </cell>
        </row>
        <row r="87">
          <cell r="D87" t="str">
            <v>นักวิชาการสาธารณสุข</v>
          </cell>
          <cell r="E87">
            <v>9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1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</v>
          </cell>
          <cell r="AC87">
            <v>1</v>
          </cell>
          <cell r="AD87">
            <v>0</v>
          </cell>
          <cell r="AE87">
            <v>0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D88" t="str">
            <v>ปฏิบัติงานด้านพัฒนาวิชาการ</v>
          </cell>
          <cell r="E88">
            <v>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</v>
          </cell>
          <cell r="O88">
            <v>2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V88">
            <v>3</v>
          </cell>
          <cell r="W88">
            <v>2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D89" t="str">
            <v>นักวิชาการโสตทัศนศึกษา</v>
          </cell>
          <cell r="E89">
            <v>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8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D90" t="str">
            <v>นักวิชาการโสตทัศนศึกษา</v>
          </cell>
          <cell r="E90">
            <v>8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8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D91" t="str">
            <v>ปฏิบัติงานด้านโสตทัศนศึกษา</v>
          </cell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</row>
        <row r="92">
          <cell r="D92" t="str">
            <v>นักวิเทศสัมพันธ์</v>
          </cell>
          <cell r="E92">
            <v>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4</v>
          </cell>
          <cell r="V92">
            <v>1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D93" t="str">
            <v>นักวิเทศสัมพันธ์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4">
          <cell r="D94" t="str">
            <v>นักวิเทศสัมพันธ์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3</v>
          </cell>
          <cell r="V94">
            <v>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</row>
        <row r="95">
          <cell r="D95" t="str">
            <v>นายแพทย์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D96" t="str">
            <v>นิติกร</v>
          </cell>
          <cell r="E96">
            <v>33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25</v>
          </cell>
          <cell r="U96">
            <v>1</v>
          </cell>
          <cell r="V96">
            <v>0</v>
          </cell>
          <cell r="W96">
            <v>1</v>
          </cell>
          <cell r="X96">
            <v>0</v>
          </cell>
          <cell r="Y96">
            <v>0</v>
          </cell>
          <cell r="Z96">
            <v>0</v>
          </cell>
          <cell r="AA96">
            <v>1</v>
          </cell>
          <cell r="AB96">
            <v>1</v>
          </cell>
          <cell r="AC96">
            <v>0</v>
          </cell>
          <cell r="AD96">
            <v>0</v>
          </cell>
          <cell r="AE96">
            <v>0</v>
          </cell>
          <cell r="AF96">
            <v>1</v>
          </cell>
          <cell r="AG96">
            <v>1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D97" t="str">
            <v>นิติกร</v>
          </cell>
          <cell r="E97">
            <v>13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12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D98" t="str">
            <v>นิติกร</v>
          </cell>
          <cell r="E98">
            <v>15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9</v>
          </cell>
          <cell r="U98">
            <v>0</v>
          </cell>
          <cell r="V98">
            <v>0</v>
          </cell>
          <cell r="W98">
            <v>1</v>
          </cell>
          <cell r="X98">
            <v>0</v>
          </cell>
          <cell r="Y98">
            <v>0</v>
          </cell>
          <cell r="Z98">
            <v>0</v>
          </cell>
          <cell r="AA98">
            <v>1</v>
          </cell>
          <cell r="AB98">
            <v>1</v>
          </cell>
          <cell r="AC98">
            <v>0</v>
          </cell>
          <cell r="AD98">
            <v>0</v>
          </cell>
          <cell r="AE98">
            <v>0</v>
          </cell>
          <cell r="AF98">
            <v>1</v>
          </cell>
          <cell r="AG98">
            <v>1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99">
          <cell r="D99" t="str">
            <v>ปฏิบัติงานด้านกฎหมาย</v>
          </cell>
          <cell r="E99">
            <v>5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4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D100" t="str">
            <v>เภสัชกร</v>
          </cell>
          <cell r="E100">
            <v>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4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D101" t="str">
            <v>มัณฑนากร</v>
          </cell>
          <cell r="E101">
            <v>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4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D102" t="str">
            <v>วิศวกร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D103" t="str">
            <v>วิศวกร (ชีวการแพทย์)</v>
          </cell>
          <cell r="E103">
            <v>14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  <cell r="Y103">
            <v>1</v>
          </cell>
          <cell r="Z103">
            <v>0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D104" t="str">
            <v>วิศวกร (ชีวการแพทย์)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D105" t="str">
            <v>นักวิชาการอุปกรณ์การแพทย์</v>
          </cell>
          <cell r="E105">
            <v>13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3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1</v>
          </cell>
          <cell r="X105">
            <v>0</v>
          </cell>
          <cell r="Y105">
            <v>1</v>
          </cell>
          <cell r="Z105">
            <v>0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1</v>
          </cell>
          <cell r="AF105">
            <v>1</v>
          </cell>
          <cell r="AG105">
            <v>1</v>
          </cell>
          <cell r="AH105">
            <v>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D106" t="str">
            <v>วิศวกร (สิ่งแวดล้อม)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2</v>
          </cell>
          <cell r="Q106">
            <v>1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</v>
          </cell>
          <cell r="X106">
            <v>0</v>
          </cell>
          <cell r="Y106">
            <v>0</v>
          </cell>
          <cell r="Z106">
            <v>0</v>
          </cell>
          <cell r="AA106">
            <v>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1</v>
          </cell>
          <cell r="AG106">
            <v>1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D107" t="str">
            <v>วิศวกร (สิ่งแวดล้อม)</v>
          </cell>
          <cell r="E107">
            <v>6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1</v>
          </cell>
          <cell r="Q107">
            <v>1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1</v>
          </cell>
          <cell r="X107">
            <v>0</v>
          </cell>
          <cell r="Y107">
            <v>0</v>
          </cell>
          <cell r="Z107">
            <v>0</v>
          </cell>
          <cell r="AA107">
            <v>1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1</v>
          </cell>
          <cell r="AG107">
            <v>1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D108" t="str">
            <v>วิศวกร (สิ่งแวดล้อม.)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D109" t="str">
            <v>วิศวกรเครื่องกล</v>
          </cell>
          <cell r="E109">
            <v>16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5</v>
          </cell>
          <cell r="Q109">
            <v>7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</v>
          </cell>
          <cell r="X109">
            <v>0</v>
          </cell>
          <cell r="Y109">
            <v>0</v>
          </cell>
          <cell r="Z109">
            <v>0</v>
          </cell>
          <cell r="AA109">
            <v>1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</v>
          </cell>
          <cell r="AG109">
            <v>1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D110" t="str">
            <v>วิศวกรเครื่องกล</v>
          </cell>
          <cell r="E110">
            <v>15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5</v>
          </cell>
          <cell r="Q110">
            <v>6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1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</v>
          </cell>
          <cell r="AG110">
            <v>1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D111" t="str">
            <v>วิศวกรเครื่องกล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2">
          <cell r="D112" t="str">
            <v>วิศวกรไฟฟ้า</v>
          </cell>
          <cell r="E112">
            <v>25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7</v>
          </cell>
          <cell r="Q112">
            <v>7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</row>
        <row r="113">
          <cell r="D113" t="str">
            <v>วิศวกรไฟฟ้า</v>
          </cell>
          <cell r="E113">
            <v>23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7</v>
          </cell>
          <cell r="Q113">
            <v>5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D114" t="str">
            <v>วิศวกรไฟฟ้า</v>
          </cell>
          <cell r="E114">
            <v>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5">
          <cell r="D115" t="str">
            <v>วิศวกรไฟฟ้าสื่อสาร</v>
          </cell>
          <cell r="E115">
            <v>5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4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D116" t="str">
            <v>วิศวกรโยธา</v>
          </cell>
          <cell r="E116">
            <v>29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21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1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2</v>
          </cell>
          <cell r="AG116">
            <v>1</v>
          </cell>
          <cell r="AH116">
            <v>1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D117" t="str">
            <v>วิศวกรโยธา</v>
          </cell>
          <cell r="E117">
            <v>25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21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</v>
          </cell>
          <cell r="X117">
            <v>0</v>
          </cell>
          <cell r="Y117">
            <v>0</v>
          </cell>
          <cell r="Z117">
            <v>0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</v>
          </cell>
          <cell r="AG117">
            <v>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D118" t="str">
            <v>วิศวกรโยธา</v>
          </cell>
          <cell r="E118">
            <v>4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1</v>
          </cell>
          <cell r="AF118">
            <v>1</v>
          </cell>
          <cell r="AG118">
            <v>0</v>
          </cell>
          <cell r="AH118">
            <v>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D119" t="str">
            <v>สถาปนิก</v>
          </cell>
          <cell r="E119">
            <v>33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1</v>
          </cell>
          <cell r="P119">
            <v>0</v>
          </cell>
          <cell r="Q119">
            <v>31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D120" t="str">
            <v>สถาปนิก</v>
          </cell>
          <cell r="E120">
            <v>31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31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1">
          <cell r="D121" t="str">
            <v>สถาปนิก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</row>
        <row r="122">
          <cell r="D122" t="str">
            <v>ปฏิบัติงานด้านสถาปัตยกรรม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D123" t="str">
            <v>ภูมิสถาปนิก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D124" t="str">
            <v>นักเทคโนโลยีสารสนเทศ</v>
          </cell>
          <cell r="E124">
            <v>8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0</v>
          </cell>
          <cell r="L124">
            <v>3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3</v>
          </cell>
          <cell r="R124">
            <v>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5">
          <cell r="D125" t="str">
            <v>นักเทคโนโลยีสารสนเทศ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1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</row>
        <row r="126">
          <cell r="D126" t="str">
            <v>ปฏิบัติงานด้านระบบเทคโนโลยีสารสนเทศ</v>
          </cell>
          <cell r="E126">
            <v>6</v>
          </cell>
          <cell r="F126">
            <v>0</v>
          </cell>
          <cell r="G126">
            <v>0</v>
          </cell>
          <cell r="H126">
            <v>1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3</v>
          </cell>
          <cell r="R126">
            <v>1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</row>
        <row r="127">
          <cell r="D127" t="str">
            <v>ปฏิบัติงานด้านพัฒนาระบบสารสนเทศ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D128" t="str">
            <v>ทันตแพทย์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D129" t="str">
            <v>พนักงานพิมพ์แบบ</v>
          </cell>
          <cell r="E129">
            <v>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2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D130" t="str">
            <v>พนักงานพิมพ์ออฟเซท</v>
          </cell>
          <cell r="E130">
            <v>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D131" t="str">
            <v>พนักงานขยายเสียง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D132" t="str">
            <v xml:space="preserve">พนักงานสื่อสาร </v>
          </cell>
          <cell r="E132">
            <v>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  <row r="133">
          <cell r="D133" t="str">
            <v xml:space="preserve">พนักงานสื่อสาร </v>
          </cell>
          <cell r="E133">
            <v>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</row>
        <row r="134">
          <cell r="D134" t="str">
            <v>เจ้าพนักงานสื่อสาร</v>
          </cell>
          <cell r="E134">
            <v>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</row>
        <row r="135">
          <cell r="D135" t="str">
            <v>ช่างฝีมือโรงงาน</v>
          </cell>
          <cell r="E135">
            <v>49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12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5</v>
          </cell>
          <cell r="X135">
            <v>0</v>
          </cell>
          <cell r="Y135">
            <v>4</v>
          </cell>
          <cell r="Z135">
            <v>0</v>
          </cell>
          <cell r="AA135">
            <v>6</v>
          </cell>
          <cell r="AB135">
            <v>2</v>
          </cell>
          <cell r="AC135">
            <v>3</v>
          </cell>
          <cell r="AD135">
            <v>0</v>
          </cell>
          <cell r="AE135">
            <v>9</v>
          </cell>
          <cell r="AF135">
            <v>4</v>
          </cell>
          <cell r="AG135">
            <v>3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D136" t="str">
            <v>ช่างถ่ายภาพ</v>
          </cell>
          <cell r="E136">
            <v>7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</row>
        <row r="137">
          <cell r="D137" t="str">
            <v>ช่างเครื่องยนต์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D138" t="str">
            <v>พนักงานเก็บเอกสาร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</row>
        <row r="139">
          <cell r="D139" t="str">
            <v>แม่บ้าน</v>
          </cell>
          <cell r="E139">
            <v>29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1</v>
          </cell>
          <cell r="P139">
            <v>0</v>
          </cell>
          <cell r="Q139">
            <v>0</v>
          </cell>
          <cell r="R139">
            <v>0</v>
          </cell>
          <cell r="S139">
            <v>2</v>
          </cell>
          <cell r="T139">
            <v>1</v>
          </cell>
          <cell r="U139">
            <v>1</v>
          </cell>
          <cell r="V139">
            <v>0</v>
          </cell>
          <cell r="W139">
            <v>0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2</v>
          </cell>
          <cell r="AF139">
            <v>1</v>
          </cell>
          <cell r="AG139">
            <v>2</v>
          </cell>
          <cell r="AH139">
            <v>1</v>
          </cell>
          <cell r="AI139">
            <v>3</v>
          </cell>
          <cell r="AJ139">
            <v>0</v>
          </cell>
          <cell r="AK139">
            <v>5</v>
          </cell>
          <cell r="AL139">
            <v>2</v>
          </cell>
          <cell r="AM139">
            <v>0</v>
          </cell>
        </row>
        <row r="140">
          <cell r="D140" t="str">
            <v>แม่บ้าน</v>
          </cell>
          <cell r="E140">
            <v>10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2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1</v>
          </cell>
          <cell r="AH140">
            <v>0</v>
          </cell>
          <cell r="AI140">
            <v>3</v>
          </cell>
          <cell r="AJ140">
            <v>0</v>
          </cell>
          <cell r="AK140">
            <v>3</v>
          </cell>
          <cell r="AL140">
            <v>1</v>
          </cell>
          <cell r="AM140">
            <v>0</v>
          </cell>
        </row>
        <row r="141">
          <cell r="D141" t="str">
            <v>ปฏิบัติงานด้านทำความสะอาด</v>
          </cell>
          <cell r="E141">
            <v>15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1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1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</v>
          </cell>
          <cell r="Z141">
            <v>0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2</v>
          </cell>
          <cell r="AF141">
            <v>1</v>
          </cell>
          <cell r="AG141">
            <v>1</v>
          </cell>
          <cell r="AH141">
            <v>0</v>
          </cell>
          <cell r="AI141">
            <v>0</v>
          </cell>
          <cell r="AJ141">
            <v>0</v>
          </cell>
          <cell r="AK141">
            <v>2</v>
          </cell>
          <cell r="AL141">
            <v>1</v>
          </cell>
          <cell r="AM141">
            <v>0</v>
          </cell>
        </row>
        <row r="142">
          <cell r="D142" t="str">
            <v>ปฏิบัติงานด้านธุรการและทำความสะอาด</v>
          </cell>
          <cell r="E142">
            <v>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D143" t="str">
            <v>ปฏิบัติงานด้านบริการทั่วไป</v>
          </cell>
          <cell r="E143">
            <v>2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1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D144" t="str">
            <v>พนักงานขับรถยนต์</v>
          </cell>
          <cell r="E144">
            <v>54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11</v>
          </cell>
          <cell r="L144">
            <v>0</v>
          </cell>
          <cell r="M144">
            <v>0</v>
          </cell>
          <cell r="N144">
            <v>0</v>
          </cell>
          <cell r="O144">
            <v>4</v>
          </cell>
          <cell r="P144">
            <v>1</v>
          </cell>
          <cell r="Q144">
            <v>3</v>
          </cell>
          <cell r="R144">
            <v>4</v>
          </cell>
          <cell r="S144">
            <v>3</v>
          </cell>
          <cell r="T144">
            <v>2</v>
          </cell>
          <cell r="U144">
            <v>1</v>
          </cell>
          <cell r="V144">
            <v>0</v>
          </cell>
          <cell r="W144">
            <v>1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2</v>
          </cell>
          <cell r="AC144">
            <v>1</v>
          </cell>
          <cell r="AD144">
            <v>1</v>
          </cell>
          <cell r="AE144">
            <v>2</v>
          </cell>
          <cell r="AF144">
            <v>2</v>
          </cell>
          <cell r="AG144">
            <v>1</v>
          </cell>
          <cell r="AH144">
            <v>2</v>
          </cell>
          <cell r="AI144">
            <v>2</v>
          </cell>
          <cell r="AJ144">
            <v>2</v>
          </cell>
          <cell r="AK144">
            <v>2</v>
          </cell>
          <cell r="AL144">
            <v>1</v>
          </cell>
          <cell r="AM144">
            <v>1</v>
          </cell>
        </row>
        <row r="145">
          <cell r="D145" t="str">
            <v>พนักงานขับรถยนต์</v>
          </cell>
          <cell r="E145">
            <v>16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0</v>
          </cell>
          <cell r="O145">
            <v>1</v>
          </cell>
          <cell r="P145">
            <v>1</v>
          </cell>
          <cell r="Q145">
            <v>0</v>
          </cell>
          <cell r="R145">
            <v>3</v>
          </cell>
          <cell r="S145">
            <v>3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2</v>
          </cell>
          <cell r="AJ145">
            <v>2</v>
          </cell>
          <cell r="AK145">
            <v>1</v>
          </cell>
          <cell r="AL145">
            <v>0</v>
          </cell>
          <cell r="AM145">
            <v>1</v>
          </cell>
        </row>
        <row r="146">
          <cell r="D146" t="str">
            <v>ปฏิบัติงานด้านขับรถยนต์</v>
          </cell>
          <cell r="E146">
            <v>38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10</v>
          </cell>
          <cell r="L146">
            <v>0</v>
          </cell>
          <cell r="M146">
            <v>0</v>
          </cell>
          <cell r="N146">
            <v>0</v>
          </cell>
          <cell r="O146">
            <v>3</v>
          </cell>
          <cell r="P146">
            <v>0</v>
          </cell>
          <cell r="Q146">
            <v>3</v>
          </cell>
          <cell r="R146">
            <v>1</v>
          </cell>
          <cell r="S146">
            <v>0</v>
          </cell>
          <cell r="T146">
            <v>2</v>
          </cell>
          <cell r="U146">
            <v>1</v>
          </cell>
          <cell r="V146">
            <v>0</v>
          </cell>
          <cell r="W146">
            <v>1</v>
          </cell>
          <cell r="X146">
            <v>1</v>
          </cell>
          <cell r="Y146">
            <v>1</v>
          </cell>
          <cell r="Z146">
            <v>1</v>
          </cell>
          <cell r="AA146">
            <v>1</v>
          </cell>
          <cell r="AB146">
            <v>2</v>
          </cell>
          <cell r="AC146">
            <v>1</v>
          </cell>
          <cell r="AD146">
            <v>1</v>
          </cell>
          <cell r="AE146">
            <v>2</v>
          </cell>
          <cell r="AF146">
            <v>2</v>
          </cell>
          <cell r="AG146">
            <v>1</v>
          </cell>
          <cell r="AH146">
            <v>2</v>
          </cell>
          <cell r="AI146">
            <v>0</v>
          </cell>
          <cell r="AJ146">
            <v>0</v>
          </cell>
          <cell r="AK146">
            <v>1</v>
          </cell>
          <cell r="AL146">
            <v>1</v>
          </cell>
          <cell r="AM146">
            <v>0</v>
          </cell>
        </row>
        <row r="147">
          <cell r="D147" t="str">
            <v>พนักงานบริการ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D148" t="str">
            <v>บรรณารักษ์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D149" t="str">
            <v>ปฏิบัติงานด้านคอมพิวเตอร์กราฟฟิก</v>
          </cell>
          <cell r="E149">
            <v>1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D150" t="str">
            <v xml:space="preserve">ปฏิบัติงานด้าน International Coordinator </v>
          </cell>
          <cell r="E150">
            <v>2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1">
          <cell r="D151" t="str">
            <v>ปฏิบัติงานด้านประสานงานต่างประเทศ</v>
          </cell>
          <cell r="E151">
            <v>3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3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</row>
        <row r="152">
          <cell r="D152" t="str">
            <v>ปฏิบัติงานด้านพิทักษ์สิทธิสุขภาพ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D153" t="str">
            <v>ปฏิบัติงานด้านตัดต่อลำดับภาพ</v>
          </cell>
          <cell r="E153">
            <v>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D154" t="str">
            <v>ปฏิบัติงานด้านควบคุมการผลิตสื่อ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D155" t="str">
            <v>ปฏิบัติงานด้านถ่ายภาพ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D156" t="str">
            <v>ปฏิบัติงานด้านศิลปกรรม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7">
          <cell r="D157" t="str">
            <v>ปฏิบัติงานด้านผลิตสื่อ/กิจกรรม</v>
          </cell>
          <cell r="E157">
            <v>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</row>
        <row r="158">
          <cell r="D158" t="str">
            <v>ปฏิบัติงานด้านสาธารณูปการ</v>
          </cell>
          <cell r="E158">
            <v>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</row>
        <row r="159">
          <cell r="D159" t="str">
            <v>ปฏิบัติงานด้านประสานงานและบันทึกข้อมูล แบบแปลน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D160" t="str">
            <v>ปฏิบัติงานด้านซ่อมบำรุง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1</v>
          </cell>
          <cell r="AM160">
            <v>0</v>
          </cell>
        </row>
        <row r="161">
          <cell r="D161" t="str">
            <v>ปฏิบัติงานด้านอาคารสถานที่</v>
          </cell>
          <cell r="E161">
            <v>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</row>
        <row r="162">
          <cell r="D162" t="str">
            <v>ปฏิบัติงานด้านรักษาความปลอดภัย</v>
          </cell>
          <cell r="E162">
            <v>20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2</v>
          </cell>
          <cell r="X162">
            <v>1</v>
          </cell>
          <cell r="Y162">
            <v>1</v>
          </cell>
          <cell r="Z162">
            <v>0</v>
          </cell>
          <cell r="AA162">
            <v>2</v>
          </cell>
          <cell r="AB162">
            <v>2</v>
          </cell>
          <cell r="AC162">
            <v>2</v>
          </cell>
          <cell r="AD162">
            <v>2</v>
          </cell>
          <cell r="AE162">
            <v>1</v>
          </cell>
          <cell r="AF162">
            <v>1</v>
          </cell>
          <cell r="AG162">
            <v>1</v>
          </cell>
          <cell r="AH162">
            <v>2</v>
          </cell>
          <cell r="AI162">
            <v>0</v>
          </cell>
          <cell r="AJ162">
            <v>0</v>
          </cell>
          <cell r="AK162">
            <v>1</v>
          </cell>
          <cell r="AL162">
            <v>2</v>
          </cell>
          <cell r="AM162">
            <v>0</v>
          </cell>
        </row>
        <row r="163">
          <cell r="D163" t="str">
            <v xml:space="preserve">ปฏิบัติงานด้านดูแลและจัดสวน </v>
          </cell>
          <cell r="E163">
            <v>3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1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1</v>
          </cell>
          <cell r="AL163">
            <v>1</v>
          </cell>
          <cell r="AM163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ทั้งอัตรากำลัง"/>
      <sheetName val="ภารกิจกลุ่มบริหารทั่วไป"/>
      <sheetName val="ภารกิจกลุ่มแผนและยุทธศาสตร์"/>
      <sheetName val="ภารกิจกลุ่มพัฒนาและกำหนดมาตรฐาน"/>
      <sheetName val="ภารกิจกลุ่มควบคุมคุณภาพ 1-6"/>
      <sheetName val="รายละเอียด 1-6"/>
      <sheetName val="Sheet1"/>
      <sheetName val="ภารกิจกลุ่มพัฒน์ - กลุ่ม 1 - 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="60" zoomScaleNormal="140" workbookViewId="0">
      <selection activeCell="C10" sqref="C10"/>
    </sheetView>
  </sheetViews>
  <sheetFormatPr defaultRowHeight="20.25" x14ac:dyDescent="0.3"/>
  <cols>
    <col min="1" max="1" width="9.75" style="114" customWidth="1"/>
    <col min="2" max="2" width="14.5" style="114" customWidth="1"/>
    <col min="3" max="3" width="33" style="114" customWidth="1"/>
    <col min="4" max="4" width="10.875" style="114" customWidth="1"/>
    <col min="5" max="5" width="7.125" style="114" customWidth="1"/>
    <col min="6" max="6" width="10.375" style="114" customWidth="1"/>
    <col min="7" max="7" width="11.375" style="114" customWidth="1"/>
    <col min="8" max="9" width="7.125" style="114" customWidth="1"/>
    <col min="10" max="10" width="9" style="114" customWidth="1"/>
    <col min="11" max="14" width="6.25" style="114" customWidth="1"/>
    <col min="15" max="15" width="17.375" style="114" customWidth="1"/>
    <col min="16" max="16" width="6.5" style="114" bestFit="1" customWidth="1"/>
    <col min="17" max="17" width="14.625" style="114" customWidth="1"/>
    <col min="18" max="16384" width="9" style="114"/>
  </cols>
  <sheetData>
    <row r="1" spans="1:17" s="145" customFormat="1" x14ac:dyDescent="0.3">
      <c r="A1" s="149" t="s">
        <v>84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17" x14ac:dyDescent="0.3">
      <c r="A2" s="113" t="s">
        <v>44</v>
      </c>
      <c r="P2" s="150" t="s">
        <v>81</v>
      </c>
      <c r="Q2" s="150"/>
    </row>
    <row r="3" spans="1:17" x14ac:dyDescent="0.3">
      <c r="A3" s="113" t="s">
        <v>43</v>
      </c>
    </row>
    <row r="4" spans="1:17" s="123" customFormat="1" ht="24" customHeight="1" x14ac:dyDescent="0.2">
      <c r="A4" s="146" t="s">
        <v>29</v>
      </c>
      <c r="B4" s="146" t="s">
        <v>42</v>
      </c>
      <c r="C4" s="146" t="s">
        <v>30</v>
      </c>
      <c r="D4" s="146" t="s">
        <v>48</v>
      </c>
      <c r="E4" s="146" t="s">
        <v>31</v>
      </c>
      <c r="F4" s="146"/>
      <c r="G4" s="146" t="s">
        <v>32</v>
      </c>
      <c r="H4" s="146" t="s">
        <v>38</v>
      </c>
      <c r="I4" s="146"/>
      <c r="J4" s="146" t="s">
        <v>49</v>
      </c>
      <c r="K4" s="146" t="s">
        <v>54</v>
      </c>
      <c r="L4" s="146"/>
      <c r="M4" s="146"/>
      <c r="N4" s="146"/>
      <c r="O4" s="146" t="s">
        <v>52</v>
      </c>
      <c r="P4" s="146"/>
      <c r="Q4" s="146" t="s">
        <v>34</v>
      </c>
    </row>
    <row r="5" spans="1:17" s="123" customFormat="1" ht="18.9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 t="s">
        <v>7</v>
      </c>
      <c r="L5" s="146" t="s">
        <v>8</v>
      </c>
      <c r="M5" s="147" t="s">
        <v>9</v>
      </c>
      <c r="N5" s="147" t="s">
        <v>50</v>
      </c>
      <c r="O5" s="146" t="s">
        <v>53</v>
      </c>
      <c r="P5" s="146" t="s">
        <v>12</v>
      </c>
      <c r="Q5" s="146"/>
    </row>
    <row r="6" spans="1:17" s="123" customFormat="1" ht="40.5" x14ac:dyDescent="0.2">
      <c r="A6" s="146"/>
      <c r="B6" s="146"/>
      <c r="C6" s="146"/>
      <c r="D6" s="146"/>
      <c r="E6" s="124" t="s">
        <v>35</v>
      </c>
      <c r="F6" s="124" t="s">
        <v>41</v>
      </c>
      <c r="G6" s="146"/>
      <c r="H6" s="124" t="s">
        <v>35</v>
      </c>
      <c r="I6" s="124" t="s">
        <v>36</v>
      </c>
      <c r="J6" s="146"/>
      <c r="K6" s="146"/>
      <c r="L6" s="146"/>
      <c r="M6" s="148"/>
      <c r="N6" s="148"/>
      <c r="O6" s="146"/>
      <c r="P6" s="146"/>
      <c r="Q6" s="146"/>
    </row>
    <row r="7" spans="1:17" ht="33" customHeight="1" x14ac:dyDescent="0.3">
      <c r="A7" s="115">
        <v>1</v>
      </c>
      <c r="B7" s="116"/>
      <c r="C7" s="116">
        <v>1</v>
      </c>
      <c r="D7" s="115"/>
      <c r="E7" s="115"/>
      <c r="F7" s="115"/>
      <c r="G7" s="115"/>
      <c r="H7" s="115"/>
      <c r="I7" s="115"/>
      <c r="J7" s="117">
        <v>0</v>
      </c>
      <c r="K7" s="115"/>
      <c r="L7" s="118"/>
      <c r="M7" s="118"/>
      <c r="N7" s="118"/>
      <c r="O7" s="118"/>
      <c r="P7" s="118"/>
      <c r="Q7" s="118"/>
    </row>
    <row r="8" spans="1:17" ht="33" customHeight="1" x14ac:dyDescent="0.3">
      <c r="A8" s="115"/>
      <c r="B8" s="116"/>
      <c r="C8" s="118">
        <v>1.1000000000000001</v>
      </c>
      <c r="D8" s="115"/>
      <c r="E8" s="115"/>
      <c r="F8" s="115"/>
      <c r="G8" s="119"/>
      <c r="H8" s="115"/>
      <c r="I8" s="115"/>
      <c r="J8" s="115"/>
      <c r="K8" s="115"/>
      <c r="L8" s="118"/>
      <c r="M8" s="118"/>
      <c r="N8" s="118"/>
      <c r="O8" s="118"/>
      <c r="P8" s="118"/>
      <c r="Q8" s="118"/>
    </row>
    <row r="9" spans="1:17" ht="33" customHeight="1" x14ac:dyDescent="0.3">
      <c r="A9" s="115"/>
      <c r="B9" s="118"/>
      <c r="C9" s="118">
        <v>1.2</v>
      </c>
      <c r="D9" s="115"/>
      <c r="E9" s="115"/>
      <c r="F9" s="115"/>
      <c r="G9" s="119"/>
      <c r="H9" s="115"/>
      <c r="I9" s="115"/>
      <c r="J9" s="115"/>
      <c r="K9" s="115"/>
      <c r="L9" s="118"/>
      <c r="M9" s="118"/>
      <c r="N9" s="118"/>
      <c r="O9" s="118"/>
      <c r="P9" s="118"/>
      <c r="Q9" s="118"/>
    </row>
    <row r="10" spans="1:17" ht="33" customHeight="1" x14ac:dyDescent="0.3">
      <c r="A10" s="115"/>
      <c r="B10" s="118"/>
      <c r="C10" s="118">
        <v>1.3</v>
      </c>
      <c r="D10" s="115"/>
      <c r="E10" s="115"/>
      <c r="F10" s="115"/>
      <c r="G10" s="119"/>
      <c r="H10" s="115"/>
      <c r="I10" s="115"/>
      <c r="J10" s="115"/>
      <c r="K10" s="115"/>
      <c r="L10" s="118"/>
      <c r="M10" s="118"/>
      <c r="N10" s="118"/>
      <c r="O10" s="118"/>
      <c r="P10" s="118"/>
      <c r="Q10" s="118"/>
    </row>
    <row r="11" spans="1:17" ht="33" customHeight="1" x14ac:dyDescent="0.3">
      <c r="A11" s="115"/>
      <c r="B11" s="118"/>
      <c r="C11" s="116">
        <v>2</v>
      </c>
      <c r="D11" s="118"/>
      <c r="E11" s="115"/>
      <c r="F11" s="115"/>
      <c r="G11" s="115"/>
      <c r="H11" s="115"/>
      <c r="I11" s="118"/>
      <c r="J11" s="117"/>
      <c r="K11" s="118"/>
      <c r="L11" s="118"/>
      <c r="M11" s="118"/>
      <c r="N11" s="118"/>
      <c r="O11" s="115"/>
      <c r="P11" s="115"/>
      <c r="Q11" s="115"/>
    </row>
    <row r="12" spans="1:17" ht="33" customHeight="1" x14ac:dyDescent="0.3">
      <c r="A12" s="115"/>
      <c r="B12" s="118"/>
      <c r="C12" s="118">
        <v>2.1</v>
      </c>
      <c r="D12" s="115"/>
      <c r="E12" s="115"/>
      <c r="F12" s="115"/>
      <c r="G12" s="119"/>
      <c r="H12" s="115"/>
      <c r="I12" s="115"/>
      <c r="J12" s="115"/>
      <c r="K12" s="115"/>
      <c r="L12" s="118"/>
      <c r="M12" s="118"/>
      <c r="N12" s="118"/>
      <c r="O12" s="115"/>
      <c r="P12" s="115"/>
      <c r="Q12" s="115"/>
    </row>
    <row r="13" spans="1:17" ht="33" customHeight="1" x14ac:dyDescent="0.3">
      <c r="A13" s="115"/>
      <c r="B13" s="118"/>
      <c r="C13" s="118">
        <v>2.2000000000000002</v>
      </c>
      <c r="D13" s="115"/>
      <c r="E13" s="115"/>
      <c r="F13" s="115"/>
      <c r="G13" s="119"/>
      <c r="H13" s="115"/>
      <c r="I13" s="115"/>
      <c r="J13" s="115"/>
      <c r="K13" s="115"/>
      <c r="L13" s="118"/>
      <c r="M13" s="118"/>
      <c r="N13" s="118"/>
      <c r="O13" s="115"/>
      <c r="P13" s="115"/>
      <c r="Q13" s="115"/>
    </row>
    <row r="14" spans="1:17" ht="33" customHeight="1" x14ac:dyDescent="0.3">
      <c r="A14" s="115"/>
      <c r="B14" s="118"/>
      <c r="C14" s="118">
        <v>2.2999999999999998</v>
      </c>
      <c r="D14" s="115"/>
      <c r="E14" s="115"/>
      <c r="F14" s="115"/>
      <c r="G14" s="119"/>
      <c r="H14" s="115"/>
      <c r="I14" s="115"/>
      <c r="J14" s="115"/>
      <c r="K14" s="115"/>
      <c r="L14" s="118"/>
      <c r="M14" s="118"/>
      <c r="N14" s="118"/>
      <c r="O14" s="115"/>
      <c r="P14" s="115"/>
      <c r="Q14" s="115"/>
    </row>
    <row r="15" spans="1:17" ht="33" customHeight="1" x14ac:dyDescent="0.3">
      <c r="A15" s="115"/>
      <c r="B15" s="118"/>
      <c r="C15" s="116">
        <v>3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8"/>
      <c r="O15" s="118"/>
      <c r="P15" s="118"/>
      <c r="Q15" s="118"/>
    </row>
    <row r="16" spans="1:17" ht="33" customHeight="1" x14ac:dyDescent="0.3">
      <c r="A16" s="115"/>
      <c r="B16" s="118"/>
      <c r="C16" s="118">
        <v>3.1</v>
      </c>
      <c r="D16" s="115"/>
      <c r="E16" s="115"/>
      <c r="F16" s="115"/>
      <c r="G16" s="119"/>
      <c r="H16" s="115"/>
      <c r="I16" s="115"/>
      <c r="J16" s="115"/>
      <c r="K16" s="115"/>
      <c r="L16" s="118"/>
      <c r="M16" s="118"/>
      <c r="N16" s="118"/>
      <c r="O16" s="115"/>
      <c r="P16" s="115"/>
      <c r="Q16" s="115"/>
    </row>
    <row r="17" spans="1:17" ht="33" customHeight="1" x14ac:dyDescent="0.3">
      <c r="A17" s="115"/>
      <c r="B17" s="118"/>
      <c r="C17" s="118">
        <v>3.2</v>
      </c>
      <c r="D17" s="115"/>
      <c r="E17" s="115"/>
      <c r="F17" s="115"/>
      <c r="G17" s="119"/>
      <c r="H17" s="115"/>
      <c r="I17" s="115"/>
      <c r="J17" s="115"/>
      <c r="K17" s="115"/>
      <c r="L17" s="118"/>
      <c r="M17" s="118"/>
      <c r="N17" s="118"/>
      <c r="O17" s="115"/>
      <c r="P17" s="115"/>
      <c r="Q17" s="115"/>
    </row>
    <row r="18" spans="1:17" ht="13.7" customHeight="1" x14ac:dyDescent="0.3">
      <c r="A18" s="120"/>
      <c r="B18" s="121"/>
      <c r="C18" s="121"/>
      <c r="D18" s="120"/>
      <c r="E18" s="120"/>
      <c r="F18" s="120"/>
      <c r="G18" s="120"/>
      <c r="H18" s="120"/>
      <c r="I18" s="121"/>
      <c r="J18" s="122"/>
      <c r="K18" s="121"/>
      <c r="L18" s="121"/>
      <c r="M18" s="121"/>
      <c r="N18" s="121"/>
      <c r="O18" s="120"/>
      <c r="P18" s="120"/>
    </row>
    <row r="19" spans="1:17" x14ac:dyDescent="0.3">
      <c r="A19" s="114" t="s">
        <v>40</v>
      </c>
      <c r="B19" s="114" t="s">
        <v>39</v>
      </c>
    </row>
    <row r="20" spans="1:17" x14ac:dyDescent="0.3">
      <c r="B20" s="114" t="s">
        <v>51</v>
      </c>
    </row>
    <row r="21" spans="1:17" x14ac:dyDescent="0.3">
      <c r="B21" s="125" t="s">
        <v>47</v>
      </c>
    </row>
    <row r="22" spans="1:17" x14ac:dyDescent="0.3">
      <c r="B22" s="114" t="s">
        <v>45</v>
      </c>
    </row>
    <row r="23" spans="1:17" x14ac:dyDescent="0.3">
      <c r="B23" s="114" t="s">
        <v>46</v>
      </c>
    </row>
  </sheetData>
  <mergeCells count="19">
    <mergeCell ref="O4:P4"/>
    <mergeCell ref="A1:Q1"/>
    <mergeCell ref="A4:A6"/>
    <mergeCell ref="B4:B6"/>
    <mergeCell ref="C4:C6"/>
    <mergeCell ref="D4:D6"/>
    <mergeCell ref="E4:F5"/>
    <mergeCell ref="P5:P6"/>
    <mergeCell ref="O5:O6"/>
    <mergeCell ref="P2:Q2"/>
    <mergeCell ref="Q4:Q6"/>
    <mergeCell ref="G4:G6"/>
    <mergeCell ref="H4:I5"/>
    <mergeCell ref="J4:J6"/>
    <mergeCell ref="K4:N4"/>
    <mergeCell ref="K5:K6"/>
    <mergeCell ref="L5:L6"/>
    <mergeCell ref="N5:N6"/>
    <mergeCell ref="M5:M6"/>
  </mergeCells>
  <printOptions horizontalCentered="1"/>
  <pageMargins left="0.31496062992125984" right="0.31496062992125984" top="0.39370078740157483" bottom="0.19685039370078741" header="0.19685039370078741" footer="0.19685039370078741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8"/>
  <sheetViews>
    <sheetView showRuler="0" showWhiteSpace="0" view="pageBreakPreview" zoomScale="90" zoomScaleNormal="90" zoomScaleSheetLayoutView="90" zoomScalePageLayoutView="80" workbookViewId="0">
      <selection activeCell="E41" sqref="E41"/>
    </sheetView>
  </sheetViews>
  <sheetFormatPr defaultColWidth="8.75" defaultRowHeight="19.5" x14ac:dyDescent="0.25"/>
  <cols>
    <col min="1" max="1" width="21.625" style="102" bestFit="1" customWidth="1"/>
    <col min="2" max="2" width="11" style="102" customWidth="1"/>
    <col min="3" max="3" width="6.75" style="102" customWidth="1"/>
    <col min="4" max="4" width="5.375" style="102" customWidth="1"/>
    <col min="5" max="5" width="7.5" style="102" customWidth="1"/>
    <col min="6" max="6" width="6.25" style="102" customWidth="1"/>
    <col min="7" max="7" width="25.25" style="102" customWidth="1"/>
    <col min="8" max="8" width="6.25" style="102" bestFit="1" customWidth="1"/>
    <col min="9" max="9" width="5.625" style="102" bestFit="1" customWidth="1"/>
    <col min="10" max="10" width="5.5" style="102" bestFit="1" customWidth="1"/>
    <col min="11" max="11" width="5.625" style="102" bestFit="1" customWidth="1"/>
    <col min="12" max="12" width="5.5" style="102" bestFit="1" customWidth="1"/>
    <col min="13" max="13" width="5.625" style="102" bestFit="1" customWidth="1"/>
    <col min="14" max="14" width="5.5" style="102" bestFit="1" customWidth="1"/>
    <col min="15" max="15" width="5.625" style="102" bestFit="1" customWidth="1"/>
    <col min="16" max="16" width="5.5" style="102" bestFit="1" customWidth="1"/>
    <col min="17" max="17" width="5.625" style="102" bestFit="1" customWidth="1"/>
    <col min="18" max="18" width="5.5" style="102" bestFit="1" customWidth="1"/>
    <col min="19" max="19" width="5.625" style="102" bestFit="1" customWidth="1"/>
    <col min="20" max="20" width="5.5" style="102" bestFit="1" customWidth="1"/>
    <col min="21" max="21" width="5.625" style="102" bestFit="1" customWidth="1"/>
    <col min="22" max="22" width="5.5" style="102" bestFit="1" customWidth="1"/>
    <col min="23" max="23" width="5.625" style="102" bestFit="1" customWidth="1"/>
    <col min="24" max="24" width="5.5" style="102" bestFit="1" customWidth="1"/>
    <col min="25" max="25" width="5.625" style="102" bestFit="1" customWidth="1"/>
    <col min="26" max="26" width="5.5" style="102" bestFit="1" customWidth="1"/>
    <col min="27" max="27" width="5.625" style="102" bestFit="1" customWidth="1"/>
    <col min="28" max="28" width="5.5" style="102" bestFit="1" customWidth="1"/>
    <col min="29" max="29" width="5.625" style="102" bestFit="1" customWidth="1"/>
    <col min="30" max="30" width="5.5" style="102" bestFit="1" customWidth="1"/>
    <col min="31" max="31" width="5.625" style="102" bestFit="1" customWidth="1"/>
    <col min="32" max="32" width="5.5" style="102" bestFit="1" customWidth="1"/>
    <col min="33" max="16384" width="8.75" style="102"/>
  </cols>
  <sheetData>
    <row r="1" spans="1:32" s="139" customFormat="1" ht="21" x14ac:dyDescent="0.35">
      <c r="A1" s="151" t="s">
        <v>84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</row>
    <row r="2" spans="1:32" ht="21" x14ac:dyDescent="0.35">
      <c r="A2" s="162" t="s">
        <v>70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50" t="s">
        <v>82</v>
      </c>
      <c r="AE2" s="150"/>
      <c r="AF2" s="150"/>
    </row>
    <row r="3" spans="1:32" ht="21" x14ac:dyDescent="0.35">
      <c r="A3" s="162" t="s">
        <v>37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4" spans="1:32" ht="21" x14ac:dyDescent="0.35">
      <c r="I4" s="161" t="s">
        <v>80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36" customFormat="1" ht="42" customHeight="1" x14ac:dyDescent="0.2">
      <c r="A5" s="154" t="s">
        <v>62</v>
      </c>
      <c r="B5" s="154" t="s">
        <v>64</v>
      </c>
      <c r="C5" s="157" t="s">
        <v>33</v>
      </c>
      <c r="D5" s="158"/>
      <c r="E5" s="158"/>
      <c r="F5" s="159"/>
      <c r="G5" s="146" t="s">
        <v>79</v>
      </c>
      <c r="H5" s="146"/>
      <c r="I5" s="152" t="s">
        <v>76</v>
      </c>
      <c r="J5" s="152"/>
      <c r="K5" s="152"/>
      <c r="L5" s="152"/>
      <c r="M5" s="152"/>
      <c r="N5" s="152"/>
      <c r="O5" s="152"/>
      <c r="P5" s="152"/>
      <c r="Q5" s="152" t="s">
        <v>77</v>
      </c>
      <c r="R5" s="152"/>
      <c r="S5" s="152"/>
      <c r="T5" s="152"/>
      <c r="U5" s="152"/>
      <c r="V5" s="152"/>
      <c r="W5" s="152"/>
      <c r="X5" s="152"/>
      <c r="Y5" s="152" t="s">
        <v>78</v>
      </c>
      <c r="Z5" s="152"/>
      <c r="AA5" s="152"/>
      <c r="AB5" s="152"/>
      <c r="AC5" s="152"/>
      <c r="AD5" s="152"/>
      <c r="AE5" s="152"/>
      <c r="AF5" s="152"/>
    </row>
    <row r="6" spans="1:32" s="136" customFormat="1" ht="19.5" customHeight="1" x14ac:dyDescent="0.2">
      <c r="A6" s="160"/>
      <c r="B6" s="160"/>
      <c r="C6" s="154" t="s">
        <v>7</v>
      </c>
      <c r="D6" s="154" t="s">
        <v>8</v>
      </c>
      <c r="E6" s="154" t="s">
        <v>9</v>
      </c>
      <c r="F6" s="154" t="s">
        <v>10</v>
      </c>
      <c r="G6" s="146" t="s">
        <v>53</v>
      </c>
      <c r="H6" s="146" t="s">
        <v>12</v>
      </c>
      <c r="I6" s="153" t="s">
        <v>65</v>
      </c>
      <c r="J6" s="153"/>
      <c r="K6" s="153" t="s">
        <v>66</v>
      </c>
      <c r="L6" s="153"/>
      <c r="M6" s="153" t="s">
        <v>67</v>
      </c>
      <c r="N6" s="153"/>
      <c r="O6" s="153" t="s">
        <v>75</v>
      </c>
      <c r="P6" s="153"/>
      <c r="Q6" s="153" t="s">
        <v>65</v>
      </c>
      <c r="R6" s="153"/>
      <c r="S6" s="153" t="s">
        <v>66</v>
      </c>
      <c r="T6" s="153"/>
      <c r="U6" s="153" t="s">
        <v>67</v>
      </c>
      <c r="V6" s="153"/>
      <c r="W6" s="153" t="s">
        <v>75</v>
      </c>
      <c r="X6" s="153"/>
      <c r="Y6" s="153" t="s">
        <v>65</v>
      </c>
      <c r="Z6" s="153"/>
      <c r="AA6" s="153" t="s">
        <v>66</v>
      </c>
      <c r="AB6" s="153"/>
      <c r="AC6" s="153" t="s">
        <v>67</v>
      </c>
      <c r="AD6" s="153"/>
      <c r="AE6" s="153" t="s">
        <v>75</v>
      </c>
      <c r="AF6" s="153"/>
    </row>
    <row r="7" spans="1:32" s="136" customFormat="1" ht="19.5" customHeight="1" x14ac:dyDescent="0.2">
      <c r="A7" s="156"/>
      <c r="B7" s="156"/>
      <c r="C7" s="155"/>
      <c r="D7" s="156"/>
      <c r="E7" s="156"/>
      <c r="F7" s="156"/>
      <c r="G7" s="146"/>
      <c r="H7" s="146"/>
      <c r="I7" s="140" t="s">
        <v>68</v>
      </c>
      <c r="J7" s="140" t="s">
        <v>69</v>
      </c>
      <c r="K7" s="140" t="s">
        <v>68</v>
      </c>
      <c r="L7" s="140" t="s">
        <v>69</v>
      </c>
      <c r="M7" s="140" t="s">
        <v>68</v>
      </c>
      <c r="N7" s="140" t="s">
        <v>69</v>
      </c>
      <c r="O7" s="140" t="s">
        <v>68</v>
      </c>
      <c r="P7" s="140" t="s">
        <v>69</v>
      </c>
      <c r="Q7" s="140" t="s">
        <v>68</v>
      </c>
      <c r="R7" s="140" t="s">
        <v>69</v>
      </c>
      <c r="S7" s="140" t="s">
        <v>68</v>
      </c>
      <c r="T7" s="140" t="s">
        <v>69</v>
      </c>
      <c r="U7" s="140" t="s">
        <v>68</v>
      </c>
      <c r="V7" s="140" t="s">
        <v>69</v>
      </c>
      <c r="W7" s="140" t="s">
        <v>68</v>
      </c>
      <c r="X7" s="140" t="s">
        <v>69</v>
      </c>
      <c r="Y7" s="140" t="s">
        <v>68</v>
      </c>
      <c r="Z7" s="140" t="s">
        <v>69</v>
      </c>
      <c r="AA7" s="140" t="s">
        <v>68</v>
      </c>
      <c r="AB7" s="140" t="s">
        <v>69</v>
      </c>
      <c r="AC7" s="140" t="s">
        <v>68</v>
      </c>
      <c r="AD7" s="140" t="s">
        <v>69</v>
      </c>
      <c r="AE7" s="140" t="s">
        <v>68</v>
      </c>
      <c r="AF7" s="140" t="s">
        <v>69</v>
      </c>
    </row>
    <row r="8" spans="1:32" s="106" customFormat="1" ht="21" x14ac:dyDescent="0.35">
      <c r="A8" s="126" t="s">
        <v>72</v>
      </c>
      <c r="B8" s="107"/>
      <c r="C8" s="105"/>
      <c r="D8" s="105"/>
      <c r="E8" s="105"/>
      <c r="F8" s="105"/>
      <c r="G8" s="130"/>
      <c r="H8" s="132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</row>
    <row r="9" spans="1:32" s="106" customFormat="1" ht="21" x14ac:dyDescent="0.35">
      <c r="A9" s="105" t="s">
        <v>71</v>
      </c>
      <c r="B9" s="107">
        <v>40</v>
      </c>
      <c r="C9" s="105">
        <v>20</v>
      </c>
      <c r="D9" s="105">
        <v>5</v>
      </c>
      <c r="E9" s="105">
        <v>10</v>
      </c>
      <c r="F9" s="105">
        <v>5</v>
      </c>
      <c r="G9" s="127" t="s">
        <v>14</v>
      </c>
      <c r="H9" s="133">
        <v>18</v>
      </c>
      <c r="I9" s="142">
        <v>6</v>
      </c>
      <c r="J9" s="141"/>
      <c r="K9" s="142">
        <v>3</v>
      </c>
      <c r="L9" s="141"/>
      <c r="M9" s="142">
        <v>2</v>
      </c>
      <c r="N9" s="141"/>
      <c r="O9" s="142">
        <v>4</v>
      </c>
      <c r="P9" s="141"/>
      <c r="Q9" s="142">
        <v>6</v>
      </c>
      <c r="R9" s="141"/>
      <c r="S9" s="142">
        <v>3</v>
      </c>
      <c r="T9" s="141"/>
      <c r="U9" s="142">
        <v>2</v>
      </c>
      <c r="V9" s="141"/>
      <c r="W9" s="142">
        <v>4</v>
      </c>
      <c r="X9" s="141"/>
      <c r="Y9" s="142">
        <v>6</v>
      </c>
      <c r="Z9" s="141"/>
      <c r="AA9" s="142">
        <v>3</v>
      </c>
      <c r="AB9" s="141"/>
      <c r="AC9" s="142">
        <v>2</v>
      </c>
      <c r="AD9" s="141"/>
      <c r="AE9" s="142">
        <v>4</v>
      </c>
      <c r="AF9" s="141"/>
    </row>
    <row r="10" spans="1:32" s="106" customFormat="1" ht="21" x14ac:dyDescent="0.35">
      <c r="A10" s="103"/>
      <c r="B10" s="104"/>
      <c r="C10" s="105"/>
      <c r="D10" s="105"/>
      <c r="E10" s="105"/>
      <c r="F10" s="105"/>
      <c r="G10" s="127" t="s">
        <v>16</v>
      </c>
      <c r="H10" s="133">
        <v>2</v>
      </c>
      <c r="I10" s="142">
        <v>2</v>
      </c>
      <c r="J10" s="141"/>
      <c r="K10" s="142">
        <v>0</v>
      </c>
      <c r="L10" s="141"/>
      <c r="M10" s="142">
        <v>0</v>
      </c>
      <c r="N10" s="141"/>
      <c r="O10" s="142">
        <v>0</v>
      </c>
      <c r="P10" s="141"/>
      <c r="Q10" s="142">
        <v>2</v>
      </c>
      <c r="R10" s="141"/>
      <c r="S10" s="142">
        <v>0</v>
      </c>
      <c r="T10" s="141"/>
      <c r="U10" s="142">
        <v>0</v>
      </c>
      <c r="V10" s="141"/>
      <c r="W10" s="142">
        <v>0</v>
      </c>
      <c r="X10" s="141"/>
      <c r="Y10" s="142">
        <v>2</v>
      </c>
      <c r="Z10" s="141"/>
      <c r="AA10" s="142">
        <v>0</v>
      </c>
      <c r="AB10" s="141"/>
      <c r="AC10" s="142">
        <v>0</v>
      </c>
      <c r="AD10" s="141"/>
      <c r="AE10" s="142">
        <v>0</v>
      </c>
      <c r="AF10" s="141"/>
    </row>
    <row r="11" spans="1:32" s="106" customFormat="1" ht="21" x14ac:dyDescent="0.35">
      <c r="A11" s="105"/>
      <c r="B11" s="107"/>
      <c r="C11" s="105"/>
      <c r="D11" s="105"/>
      <c r="E11" s="105"/>
      <c r="F11" s="105"/>
      <c r="G11" s="127" t="s">
        <v>17</v>
      </c>
      <c r="H11" s="133">
        <v>1</v>
      </c>
      <c r="I11" s="142">
        <v>0</v>
      </c>
      <c r="J11" s="141"/>
      <c r="K11" s="142">
        <v>0</v>
      </c>
      <c r="L11" s="141"/>
      <c r="M11" s="142">
        <v>1</v>
      </c>
      <c r="N11" s="141"/>
      <c r="O11" s="142" t="s">
        <v>74</v>
      </c>
      <c r="P11" s="141"/>
      <c r="Q11" s="142">
        <v>0</v>
      </c>
      <c r="R11" s="141"/>
      <c r="S11" s="142">
        <v>0</v>
      </c>
      <c r="T11" s="141"/>
      <c r="U11" s="142">
        <v>1</v>
      </c>
      <c r="V11" s="141"/>
      <c r="W11" s="142" t="s">
        <v>74</v>
      </c>
      <c r="X11" s="141"/>
      <c r="Y11" s="142">
        <v>0</v>
      </c>
      <c r="Z11" s="141"/>
      <c r="AA11" s="142">
        <v>0</v>
      </c>
      <c r="AB11" s="141"/>
      <c r="AC11" s="142">
        <v>1</v>
      </c>
      <c r="AD11" s="141"/>
      <c r="AE11" s="142" t="s">
        <v>74</v>
      </c>
      <c r="AF11" s="141"/>
    </row>
    <row r="12" spans="1:32" s="106" customFormat="1" ht="21" x14ac:dyDescent="0.35">
      <c r="A12" s="105"/>
      <c r="B12" s="108"/>
      <c r="C12" s="105"/>
      <c r="D12" s="105"/>
      <c r="E12" s="105"/>
      <c r="F12" s="105"/>
      <c r="G12" s="127" t="s">
        <v>21</v>
      </c>
      <c r="H12" s="133">
        <v>4</v>
      </c>
      <c r="I12" s="142">
        <v>3</v>
      </c>
      <c r="J12" s="141"/>
      <c r="K12" s="142">
        <v>1</v>
      </c>
      <c r="L12" s="141"/>
      <c r="M12" s="142">
        <v>0</v>
      </c>
      <c r="N12" s="141"/>
      <c r="O12" s="142">
        <v>0</v>
      </c>
      <c r="P12" s="141"/>
      <c r="Q12" s="142">
        <v>3</v>
      </c>
      <c r="R12" s="141"/>
      <c r="S12" s="142">
        <v>1</v>
      </c>
      <c r="T12" s="141"/>
      <c r="U12" s="142">
        <v>0</v>
      </c>
      <c r="V12" s="141"/>
      <c r="W12" s="142">
        <v>0</v>
      </c>
      <c r="X12" s="141"/>
      <c r="Y12" s="142">
        <v>3</v>
      </c>
      <c r="Z12" s="141"/>
      <c r="AA12" s="142">
        <v>1</v>
      </c>
      <c r="AB12" s="141"/>
      <c r="AC12" s="142">
        <v>0</v>
      </c>
      <c r="AD12" s="141"/>
      <c r="AE12" s="142">
        <v>0</v>
      </c>
      <c r="AF12" s="141"/>
    </row>
    <row r="13" spans="1:32" s="106" customFormat="1" ht="21" x14ac:dyDescent="0.35">
      <c r="A13" s="105"/>
      <c r="B13" s="107"/>
      <c r="C13" s="105"/>
      <c r="D13" s="105"/>
      <c r="E13" s="105"/>
      <c r="F13" s="105"/>
      <c r="G13" s="127" t="s">
        <v>22</v>
      </c>
      <c r="H13" s="133">
        <v>4</v>
      </c>
      <c r="I13" s="142">
        <v>2</v>
      </c>
      <c r="J13" s="141"/>
      <c r="K13" s="142">
        <v>0</v>
      </c>
      <c r="L13" s="141"/>
      <c r="M13" s="142">
        <v>0</v>
      </c>
      <c r="N13" s="141"/>
      <c r="O13" s="142">
        <v>0</v>
      </c>
      <c r="P13" s="141"/>
      <c r="Q13" s="142">
        <v>2</v>
      </c>
      <c r="R13" s="141"/>
      <c r="S13" s="142">
        <v>0</v>
      </c>
      <c r="T13" s="141"/>
      <c r="U13" s="142">
        <v>0</v>
      </c>
      <c r="V13" s="141"/>
      <c r="W13" s="142">
        <v>0</v>
      </c>
      <c r="X13" s="141"/>
      <c r="Y13" s="142">
        <v>2</v>
      </c>
      <c r="Z13" s="141"/>
      <c r="AA13" s="142">
        <v>0</v>
      </c>
      <c r="AB13" s="141"/>
      <c r="AC13" s="142">
        <v>0</v>
      </c>
      <c r="AD13" s="141"/>
      <c r="AE13" s="142">
        <v>0</v>
      </c>
      <c r="AF13" s="141"/>
    </row>
    <row r="14" spans="1:32" s="106" customFormat="1" ht="21" x14ac:dyDescent="0.35">
      <c r="A14" s="105"/>
      <c r="B14" s="107"/>
      <c r="C14" s="105"/>
      <c r="D14" s="105"/>
      <c r="E14" s="105"/>
      <c r="F14" s="105"/>
      <c r="G14" s="127" t="s">
        <v>24</v>
      </c>
      <c r="H14" s="133">
        <v>3</v>
      </c>
      <c r="I14" s="142">
        <v>3</v>
      </c>
      <c r="J14" s="141"/>
      <c r="K14" s="142">
        <v>0</v>
      </c>
      <c r="L14" s="141"/>
      <c r="M14" s="142">
        <v>0</v>
      </c>
      <c r="N14" s="141"/>
      <c r="O14" s="142">
        <v>0</v>
      </c>
      <c r="P14" s="141"/>
      <c r="Q14" s="142">
        <v>3</v>
      </c>
      <c r="R14" s="141"/>
      <c r="S14" s="142">
        <v>0</v>
      </c>
      <c r="T14" s="141"/>
      <c r="U14" s="142">
        <v>0</v>
      </c>
      <c r="V14" s="141"/>
      <c r="W14" s="142">
        <v>0</v>
      </c>
      <c r="X14" s="141"/>
      <c r="Y14" s="142">
        <v>3</v>
      </c>
      <c r="Z14" s="141"/>
      <c r="AA14" s="142">
        <v>0</v>
      </c>
      <c r="AB14" s="141"/>
      <c r="AC14" s="142">
        <v>0</v>
      </c>
      <c r="AD14" s="141"/>
      <c r="AE14" s="142">
        <v>0</v>
      </c>
      <c r="AF14" s="141"/>
    </row>
    <row r="15" spans="1:32" s="106" customFormat="1" ht="21" x14ac:dyDescent="0.35">
      <c r="A15" s="105"/>
      <c r="B15" s="107"/>
      <c r="C15" s="105"/>
      <c r="D15" s="105"/>
      <c r="E15" s="105"/>
      <c r="F15" s="105"/>
      <c r="G15" s="127" t="s">
        <v>73</v>
      </c>
      <c r="H15" s="133">
        <v>3</v>
      </c>
      <c r="I15" s="142">
        <v>0</v>
      </c>
      <c r="J15" s="141"/>
      <c r="K15" s="142">
        <v>0</v>
      </c>
      <c r="L15" s="141"/>
      <c r="M15" s="142">
        <v>0</v>
      </c>
      <c r="N15" s="141"/>
      <c r="O15" s="142">
        <v>3</v>
      </c>
      <c r="P15" s="141"/>
      <c r="Q15" s="142">
        <v>0</v>
      </c>
      <c r="R15" s="141"/>
      <c r="S15" s="142">
        <v>0</v>
      </c>
      <c r="T15" s="141"/>
      <c r="U15" s="142">
        <v>0</v>
      </c>
      <c r="V15" s="141"/>
      <c r="W15" s="142">
        <v>3</v>
      </c>
      <c r="X15" s="141"/>
      <c r="Y15" s="142">
        <v>0</v>
      </c>
      <c r="Z15" s="141"/>
      <c r="AA15" s="142">
        <v>0</v>
      </c>
      <c r="AB15" s="141"/>
      <c r="AC15" s="142">
        <v>0</v>
      </c>
      <c r="AD15" s="141"/>
      <c r="AE15" s="142">
        <v>3</v>
      </c>
      <c r="AF15" s="141"/>
    </row>
    <row r="16" spans="1:32" s="106" customFormat="1" ht="21" x14ac:dyDescent="0.35">
      <c r="A16" s="105"/>
      <c r="B16" s="107"/>
      <c r="C16" s="105"/>
      <c r="D16" s="105"/>
      <c r="E16" s="105"/>
      <c r="F16" s="105"/>
      <c r="G16" s="127"/>
      <c r="H16" s="133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</row>
    <row r="17" spans="1:32" s="106" customFormat="1" ht="21" x14ac:dyDescent="0.35">
      <c r="A17" s="109"/>
      <c r="B17" s="110"/>
      <c r="C17" s="109"/>
      <c r="D17" s="109"/>
      <c r="E17" s="109"/>
      <c r="F17" s="109"/>
      <c r="G17" s="128"/>
      <c r="H17" s="134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32" s="106" customFormat="1" ht="27" customHeight="1" x14ac:dyDescent="0.35">
      <c r="A18" s="111"/>
      <c r="B18" s="112"/>
      <c r="C18" s="112"/>
      <c r="D18" s="112"/>
      <c r="E18" s="112"/>
      <c r="F18" s="112"/>
      <c r="G18" s="131"/>
      <c r="H18" s="129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</row>
  </sheetData>
  <mergeCells count="30">
    <mergeCell ref="AD2:AF2"/>
    <mergeCell ref="A2:AC2"/>
    <mergeCell ref="S6:T6"/>
    <mergeCell ref="U6:V6"/>
    <mergeCell ref="W6:X6"/>
    <mergeCell ref="Y5:AF5"/>
    <mergeCell ref="Y6:Z6"/>
    <mergeCell ref="AA6:AB6"/>
    <mergeCell ref="AC6:AD6"/>
    <mergeCell ref="AE6:AF6"/>
    <mergeCell ref="I6:J6"/>
    <mergeCell ref="K6:L6"/>
    <mergeCell ref="M6:N6"/>
    <mergeCell ref="O6:P6"/>
    <mergeCell ref="A1:AF1"/>
    <mergeCell ref="Q5:X5"/>
    <mergeCell ref="Q6:R6"/>
    <mergeCell ref="C6:C7"/>
    <mergeCell ref="D6:D7"/>
    <mergeCell ref="E6:E7"/>
    <mergeCell ref="F6:F7"/>
    <mergeCell ref="C5:F5"/>
    <mergeCell ref="I5:P5"/>
    <mergeCell ref="G5:H5"/>
    <mergeCell ref="G6:G7"/>
    <mergeCell ref="H6:H7"/>
    <mergeCell ref="A5:A7"/>
    <mergeCell ref="B5:B7"/>
    <mergeCell ref="I4:AF4"/>
    <mergeCell ref="A3:AF3"/>
  </mergeCells>
  <conditionalFormatting sqref="B10:B17">
    <cfRule type="cellIs" dxfId="1" priority="2" stopIfTrue="1" operator="equal">
      <formula>0</formula>
    </cfRule>
  </conditionalFormatting>
  <conditionalFormatting sqref="B8:B9">
    <cfRule type="cellIs" dxfId="0" priority="1" stopIfTrue="1" operator="equal">
      <formula>0</formula>
    </cfRule>
  </conditionalFormatting>
  <pageMargins left="0.15748031496062992" right="0.15748031496062992" top="0.11811023622047245" bottom="0.19685039370078741" header="0.15748031496062992" footer="0.15748031496062992"/>
  <pageSetup scale="57" orientation="landscape" r:id="rId1"/>
  <headerFooter>
    <oddFooter>&amp;R &amp;P/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84"/>
  <sheetViews>
    <sheetView view="pageBreakPreview" topLeftCell="AB31" zoomScale="90" zoomScaleNormal="80" zoomScaleSheetLayoutView="90" workbookViewId="0">
      <selection activeCell="E41" sqref="E41:I41"/>
    </sheetView>
  </sheetViews>
  <sheetFormatPr defaultColWidth="9" defaultRowHeight="20.25" x14ac:dyDescent="0.3"/>
  <cols>
    <col min="1" max="1" width="2" style="1" customWidth="1"/>
    <col min="2" max="2" width="34.75" style="1" bestFit="1" customWidth="1"/>
    <col min="3" max="3" width="3.75" style="1" bestFit="1" customWidth="1"/>
    <col min="4" max="7" width="8.375" style="4" customWidth="1"/>
    <col min="8" max="9" width="8.375" style="1" customWidth="1"/>
    <col min="10" max="10" width="2.125" style="1" customWidth="1"/>
    <col min="11" max="11" width="40" style="1" customWidth="1"/>
    <col min="12" max="12" width="3.75" style="1" bestFit="1" customWidth="1"/>
    <col min="13" max="18" width="8.375" style="4" customWidth="1"/>
    <col min="19" max="19" width="2.125" style="4" customWidth="1"/>
    <col min="20" max="20" width="36.375" style="1" customWidth="1"/>
    <col min="21" max="21" width="3.75" style="1" bestFit="1" customWidth="1"/>
    <col min="22" max="22" width="8.375" style="4" customWidth="1"/>
    <col min="23" max="24" width="8.375" style="1" customWidth="1"/>
    <col min="25" max="25" width="7.375" style="1" customWidth="1"/>
    <col min="26" max="27" width="8.375" style="1" customWidth="1"/>
    <col min="28" max="28" width="48.875" style="1" customWidth="1"/>
    <col min="29" max="33" width="12.375" style="1" customWidth="1"/>
    <col min="34" max="34" width="6.625" style="1" customWidth="1"/>
    <col min="35" max="36" width="12.375" style="1" customWidth="1"/>
    <col min="37" max="37" width="4" style="1" customWidth="1"/>
    <col min="38" max="43" width="9" style="1"/>
    <col min="44" max="44" width="68.625" style="1" customWidth="1"/>
    <col min="45" max="16384" width="9" style="1"/>
  </cols>
  <sheetData>
    <row r="1" spans="1:54" s="138" customFormat="1" x14ac:dyDescent="0.3">
      <c r="A1" s="163" t="s">
        <v>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 t="s">
        <v>84</v>
      </c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37"/>
      <c r="AT1" s="137"/>
      <c r="AU1" s="137"/>
      <c r="AV1" s="137"/>
      <c r="AW1" s="137"/>
      <c r="AX1" s="137"/>
      <c r="AY1" s="137"/>
      <c r="AZ1" s="137"/>
      <c r="BA1" s="137"/>
      <c r="BB1" s="137"/>
    </row>
    <row r="2" spans="1:54" ht="30.75" x14ac:dyDescent="0.3">
      <c r="A2" s="193" t="s">
        <v>55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 t="s">
        <v>59</v>
      </c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54" ht="26.25" x14ac:dyDescent="0.4">
      <c r="A3" s="2"/>
      <c r="B3" s="135" t="s">
        <v>83</v>
      </c>
      <c r="D3" s="1"/>
      <c r="E3" s="1"/>
      <c r="F3" s="1"/>
      <c r="G3" s="1"/>
      <c r="K3" s="2"/>
      <c r="L3" s="2"/>
      <c r="M3" s="3"/>
      <c r="N3" s="3"/>
      <c r="O3" s="3"/>
      <c r="P3" s="3"/>
      <c r="Q3" s="3"/>
      <c r="R3" s="3"/>
      <c r="S3" s="3"/>
      <c r="W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54" ht="20.25" customHeight="1" x14ac:dyDescent="0.3">
      <c r="A4" s="2"/>
      <c r="B4" s="206" t="s">
        <v>0</v>
      </c>
      <c r="C4" s="206"/>
      <c r="D4" s="206"/>
      <c r="E4" s="206"/>
      <c r="F4" s="206"/>
      <c r="G4" s="206"/>
      <c r="H4" s="206"/>
      <c r="I4" s="206"/>
      <c r="J4" s="5"/>
      <c r="K4" s="6" t="s">
        <v>56</v>
      </c>
      <c r="L4" s="7"/>
      <c r="M4" s="8"/>
      <c r="N4" s="5"/>
      <c r="O4" s="5"/>
      <c r="P4" s="5"/>
      <c r="Q4" s="5"/>
      <c r="R4" s="5"/>
      <c r="S4" s="5"/>
      <c r="T4" s="195" t="s">
        <v>1</v>
      </c>
      <c r="U4" s="197" t="s">
        <v>2</v>
      </c>
      <c r="V4" s="199">
        <f>D8+M8+V8+D26+M26+V26+D41</f>
        <v>21</v>
      </c>
      <c r="W4" s="201" t="s">
        <v>3</v>
      </c>
      <c r="X4" s="201"/>
      <c r="Y4" s="202" t="s">
        <v>2</v>
      </c>
      <c r="Z4" s="204"/>
      <c r="AB4" s="205" t="s">
        <v>4</v>
      </c>
      <c r="AC4" s="205" t="s">
        <v>5</v>
      </c>
      <c r="AD4" s="205"/>
      <c r="AE4" s="205"/>
      <c r="AF4" s="205"/>
      <c r="AG4" s="205"/>
      <c r="AH4" s="9"/>
      <c r="AI4" s="205" t="s">
        <v>6</v>
      </c>
      <c r="AJ4" s="205"/>
      <c r="AK4" s="9"/>
      <c r="AL4" s="207" t="s">
        <v>63</v>
      </c>
      <c r="AM4" s="208"/>
      <c r="AN4" s="208"/>
      <c r="AO4" s="208"/>
      <c r="AP4" s="208"/>
      <c r="AQ4" s="208"/>
      <c r="AR4" s="209"/>
    </row>
    <row r="5" spans="1:54" ht="20.25" customHeight="1" x14ac:dyDescent="0.3">
      <c r="A5" s="10"/>
      <c r="B5" s="206"/>
      <c r="C5" s="206"/>
      <c r="D5" s="206"/>
      <c r="E5" s="206"/>
      <c r="F5" s="206"/>
      <c r="G5" s="206"/>
      <c r="H5" s="206"/>
      <c r="I5" s="206"/>
      <c r="J5" s="5"/>
      <c r="K5" s="11" t="s">
        <v>57</v>
      </c>
      <c r="L5" s="12"/>
      <c r="M5" s="13"/>
      <c r="N5" s="5"/>
      <c r="O5" s="5"/>
      <c r="P5" s="5"/>
      <c r="Q5" s="5"/>
      <c r="R5" s="5"/>
      <c r="S5" s="5"/>
      <c r="T5" s="196"/>
      <c r="U5" s="198"/>
      <c r="V5" s="200"/>
      <c r="W5" s="201"/>
      <c r="X5" s="201"/>
      <c r="Y5" s="203"/>
      <c r="Z5" s="204"/>
      <c r="AB5" s="205"/>
      <c r="AC5" s="14" t="s">
        <v>7</v>
      </c>
      <c r="AD5" s="14" t="s">
        <v>8</v>
      </c>
      <c r="AE5" s="14" t="s">
        <v>9</v>
      </c>
      <c r="AF5" s="14" t="s">
        <v>10</v>
      </c>
      <c r="AG5" s="14" t="s">
        <v>11</v>
      </c>
      <c r="AH5" s="9"/>
      <c r="AI5" s="14" t="s">
        <v>12</v>
      </c>
      <c r="AJ5" s="14" t="s">
        <v>13</v>
      </c>
      <c r="AK5" s="9"/>
      <c r="AL5" s="210"/>
      <c r="AM5" s="211"/>
      <c r="AN5" s="211"/>
      <c r="AO5" s="211"/>
      <c r="AP5" s="211"/>
      <c r="AQ5" s="211"/>
      <c r="AR5" s="212"/>
    </row>
    <row r="6" spans="1:54" ht="20.25" customHeight="1" x14ac:dyDescent="0.3">
      <c r="A6" s="15"/>
      <c r="B6" s="206"/>
      <c r="C6" s="206"/>
      <c r="D6" s="206"/>
      <c r="E6" s="206"/>
      <c r="F6" s="206"/>
      <c r="G6" s="206"/>
      <c r="H6" s="206"/>
      <c r="I6" s="206"/>
      <c r="T6" s="16"/>
      <c r="W6" s="2"/>
      <c r="AB6" s="17"/>
      <c r="AC6" s="18"/>
      <c r="AD6" s="18"/>
      <c r="AE6" s="18"/>
      <c r="AF6" s="18"/>
      <c r="AG6" s="18"/>
      <c r="AH6" s="19"/>
      <c r="AI6" s="18"/>
      <c r="AJ6" s="18"/>
      <c r="AK6" s="20"/>
      <c r="AL6" s="213"/>
      <c r="AM6" s="214"/>
      <c r="AN6" s="214"/>
      <c r="AO6" s="214"/>
      <c r="AP6" s="214"/>
      <c r="AQ6" s="214"/>
      <c r="AR6" s="215"/>
    </row>
    <row r="7" spans="1:54" x14ac:dyDescent="0.3">
      <c r="A7" s="15"/>
      <c r="T7" s="16"/>
      <c r="W7" s="2"/>
      <c r="AB7" s="17"/>
      <c r="AC7" s="18"/>
      <c r="AD7" s="18"/>
      <c r="AE7" s="18"/>
      <c r="AF7" s="18"/>
      <c r="AG7" s="18"/>
      <c r="AH7" s="19"/>
      <c r="AI7" s="18"/>
      <c r="AJ7" s="18"/>
      <c r="AK7" s="20"/>
      <c r="AL7" s="179"/>
      <c r="AM7" s="180"/>
      <c r="AN7" s="180"/>
      <c r="AO7" s="180"/>
      <c r="AP7" s="180"/>
      <c r="AQ7" s="180"/>
      <c r="AR7" s="181"/>
    </row>
    <row r="8" spans="1:54" s="21" customFormat="1" ht="20.25" customHeight="1" x14ac:dyDescent="0.2">
      <c r="B8" s="172" t="s">
        <v>58</v>
      </c>
      <c r="C8" s="174" t="s">
        <v>2</v>
      </c>
      <c r="D8" s="176">
        <f>SUM(D10:D19)</f>
        <v>21</v>
      </c>
      <c r="E8" s="178" t="s">
        <v>15</v>
      </c>
      <c r="F8" s="178"/>
      <c r="G8" s="178"/>
      <c r="H8" s="178"/>
      <c r="I8" s="178"/>
      <c r="K8" s="172" t="s">
        <v>58</v>
      </c>
      <c r="L8" s="174" t="s">
        <v>2</v>
      </c>
      <c r="M8" s="176">
        <f>SUM(M10:M19)</f>
        <v>0</v>
      </c>
      <c r="N8" s="178" t="s">
        <v>15</v>
      </c>
      <c r="O8" s="178"/>
      <c r="P8" s="178"/>
      <c r="Q8" s="178"/>
      <c r="R8" s="178"/>
      <c r="S8" s="22"/>
      <c r="T8" s="172" t="s">
        <v>58</v>
      </c>
      <c r="U8" s="174" t="s">
        <v>2</v>
      </c>
      <c r="V8" s="176">
        <f>SUM(V10:V19)</f>
        <v>0</v>
      </c>
      <c r="W8" s="178" t="s">
        <v>15</v>
      </c>
      <c r="X8" s="178"/>
      <c r="Y8" s="178"/>
      <c r="Z8" s="178"/>
      <c r="AA8" s="178"/>
      <c r="AB8" s="17"/>
      <c r="AC8" s="18"/>
      <c r="AD8" s="18"/>
      <c r="AE8" s="18"/>
      <c r="AF8" s="18"/>
      <c r="AG8" s="18"/>
      <c r="AH8" s="19"/>
      <c r="AI8" s="18"/>
      <c r="AJ8" s="18"/>
      <c r="AK8" s="20"/>
      <c r="AL8" s="179"/>
      <c r="AM8" s="180"/>
      <c r="AN8" s="180"/>
      <c r="AO8" s="180"/>
      <c r="AP8" s="180"/>
      <c r="AQ8" s="180"/>
      <c r="AR8" s="181"/>
    </row>
    <row r="9" spans="1:54" s="21" customFormat="1" x14ac:dyDescent="0.2">
      <c r="B9" s="173"/>
      <c r="C9" s="175"/>
      <c r="D9" s="177"/>
      <c r="E9" s="23" t="s">
        <v>7</v>
      </c>
      <c r="F9" s="23" t="s">
        <v>8</v>
      </c>
      <c r="G9" s="23" t="s">
        <v>9</v>
      </c>
      <c r="H9" s="23" t="s">
        <v>10</v>
      </c>
      <c r="I9" s="23" t="s">
        <v>11</v>
      </c>
      <c r="K9" s="173"/>
      <c r="L9" s="175"/>
      <c r="M9" s="177"/>
      <c r="N9" s="23" t="s">
        <v>7</v>
      </c>
      <c r="O9" s="23" t="s">
        <v>8</v>
      </c>
      <c r="P9" s="23" t="s">
        <v>9</v>
      </c>
      <c r="Q9" s="23" t="s">
        <v>10</v>
      </c>
      <c r="R9" s="23" t="s">
        <v>11</v>
      </c>
      <c r="S9" s="24"/>
      <c r="T9" s="173"/>
      <c r="U9" s="175"/>
      <c r="V9" s="177"/>
      <c r="W9" s="23" t="s">
        <v>7</v>
      </c>
      <c r="X9" s="23" t="s">
        <v>8</v>
      </c>
      <c r="Y9" s="23" t="s">
        <v>9</v>
      </c>
      <c r="Z9" s="23" t="s">
        <v>10</v>
      </c>
      <c r="AA9" s="23" t="s">
        <v>11</v>
      </c>
      <c r="AB9" s="17"/>
      <c r="AC9" s="18"/>
      <c r="AD9" s="18"/>
      <c r="AE9" s="18"/>
      <c r="AF9" s="18"/>
      <c r="AG9" s="25"/>
      <c r="AH9" s="19"/>
      <c r="AI9" s="25"/>
      <c r="AJ9" s="25"/>
      <c r="AK9" s="20"/>
      <c r="AL9" s="179"/>
      <c r="AM9" s="180"/>
      <c r="AN9" s="180"/>
      <c r="AO9" s="180"/>
      <c r="AP9" s="180"/>
      <c r="AQ9" s="180"/>
      <c r="AR9" s="181"/>
    </row>
    <row r="10" spans="1:54" ht="20.25" customHeight="1" x14ac:dyDescent="0.3">
      <c r="A10" s="2"/>
      <c r="B10" s="26" t="s">
        <v>18</v>
      </c>
      <c r="C10" s="27"/>
      <c r="D10" s="28" t="s">
        <v>19</v>
      </c>
      <c r="E10" s="190" t="s">
        <v>20</v>
      </c>
      <c r="F10" s="191"/>
      <c r="G10" s="191"/>
      <c r="H10" s="191"/>
      <c r="I10" s="192"/>
      <c r="K10" s="29"/>
      <c r="L10" s="30"/>
      <c r="M10" s="31"/>
      <c r="N10" s="32"/>
      <c r="O10" s="33"/>
      <c r="P10" s="33"/>
      <c r="Q10" s="33"/>
      <c r="R10" s="33"/>
      <c r="S10" s="34"/>
      <c r="T10" s="29"/>
      <c r="U10" s="30"/>
      <c r="V10" s="31"/>
      <c r="W10" s="32"/>
      <c r="X10" s="33"/>
      <c r="Y10" s="33"/>
      <c r="Z10" s="33"/>
      <c r="AA10" s="33"/>
      <c r="AB10" s="17"/>
      <c r="AC10" s="18"/>
      <c r="AD10" s="18"/>
      <c r="AE10" s="18"/>
      <c r="AF10" s="18"/>
      <c r="AG10" s="25"/>
      <c r="AH10" s="35"/>
      <c r="AI10" s="25"/>
      <c r="AJ10" s="25"/>
      <c r="AK10" s="20"/>
      <c r="AL10" s="179"/>
      <c r="AM10" s="180"/>
      <c r="AN10" s="180"/>
      <c r="AO10" s="180"/>
      <c r="AP10" s="180"/>
      <c r="AQ10" s="180"/>
      <c r="AR10" s="181"/>
    </row>
    <row r="11" spans="1:54" x14ac:dyDescent="0.3">
      <c r="A11" s="2"/>
      <c r="B11" s="29"/>
      <c r="C11" s="30"/>
      <c r="D11" s="31"/>
      <c r="E11" s="36"/>
      <c r="F11" s="37"/>
      <c r="G11" s="37"/>
      <c r="H11" s="37"/>
      <c r="I11" s="33"/>
      <c r="J11" s="38"/>
      <c r="K11" s="29"/>
      <c r="L11" s="30"/>
      <c r="M11" s="31"/>
      <c r="N11" s="36"/>
      <c r="O11" s="37"/>
      <c r="P11" s="37"/>
      <c r="Q11" s="37"/>
      <c r="R11" s="33"/>
      <c r="S11" s="34"/>
      <c r="T11" s="29"/>
      <c r="U11" s="30"/>
      <c r="V11" s="31"/>
      <c r="W11" s="36"/>
      <c r="X11" s="37"/>
      <c r="Y11" s="37"/>
      <c r="Z11" s="37"/>
      <c r="AA11" s="33"/>
      <c r="AB11" s="17"/>
      <c r="AC11" s="18"/>
      <c r="AD11" s="18"/>
      <c r="AE11" s="18"/>
      <c r="AF11" s="18"/>
      <c r="AG11" s="25"/>
      <c r="AH11" s="35"/>
      <c r="AI11" s="25"/>
      <c r="AJ11" s="25"/>
      <c r="AK11" s="20"/>
      <c r="AL11" s="179"/>
      <c r="AM11" s="180"/>
      <c r="AN11" s="180"/>
      <c r="AO11" s="180"/>
      <c r="AP11" s="180"/>
      <c r="AQ11" s="180"/>
      <c r="AR11" s="181"/>
    </row>
    <row r="12" spans="1:54" x14ac:dyDescent="0.3">
      <c r="A12" s="2"/>
      <c r="B12" s="29" t="s">
        <v>23</v>
      </c>
      <c r="C12" s="30"/>
      <c r="D12" s="31"/>
      <c r="E12" s="36"/>
      <c r="F12" s="37"/>
      <c r="G12" s="37"/>
      <c r="H12" s="37"/>
      <c r="I12" s="33"/>
      <c r="J12" s="38"/>
      <c r="K12" s="29"/>
      <c r="L12" s="30"/>
      <c r="M12" s="31"/>
      <c r="N12" s="36"/>
      <c r="O12" s="37"/>
      <c r="P12" s="37"/>
      <c r="Q12" s="37"/>
      <c r="R12" s="33"/>
      <c r="S12" s="34"/>
      <c r="T12" s="29"/>
      <c r="U12" s="30"/>
      <c r="V12" s="31"/>
      <c r="W12" s="36"/>
      <c r="X12" s="37"/>
      <c r="Y12" s="37"/>
      <c r="Z12" s="37"/>
      <c r="AA12" s="33"/>
      <c r="AB12" s="17"/>
      <c r="AC12" s="18"/>
      <c r="AD12" s="18"/>
      <c r="AE12" s="18"/>
      <c r="AF12" s="18"/>
      <c r="AG12" s="25"/>
      <c r="AH12" s="35"/>
      <c r="AI12" s="25"/>
      <c r="AJ12" s="25"/>
      <c r="AK12" s="20"/>
      <c r="AL12" s="179"/>
      <c r="AM12" s="180"/>
      <c r="AN12" s="180"/>
      <c r="AO12" s="180"/>
      <c r="AP12" s="180"/>
      <c r="AQ12" s="180"/>
      <c r="AR12" s="181"/>
    </row>
    <row r="13" spans="1:54" x14ac:dyDescent="0.3">
      <c r="A13" s="2"/>
      <c r="B13" s="29" t="s">
        <v>25</v>
      </c>
      <c r="C13" s="30" t="s">
        <v>2</v>
      </c>
      <c r="D13" s="31">
        <v>18</v>
      </c>
      <c r="E13" s="39">
        <v>6</v>
      </c>
      <c r="F13" s="40">
        <v>3</v>
      </c>
      <c r="G13" s="40">
        <v>2</v>
      </c>
      <c r="H13" s="40">
        <v>4</v>
      </c>
      <c r="I13" s="33">
        <f>SUM(E13:H13)</f>
        <v>15</v>
      </c>
      <c r="J13" s="38"/>
      <c r="K13" s="29"/>
      <c r="L13" s="30"/>
      <c r="M13" s="31"/>
      <c r="N13" s="36"/>
      <c r="O13" s="37"/>
      <c r="P13" s="37"/>
      <c r="Q13" s="37"/>
      <c r="R13" s="33"/>
      <c r="S13" s="34"/>
      <c r="T13" s="29"/>
      <c r="U13" s="30"/>
      <c r="V13" s="31"/>
      <c r="W13" s="36"/>
      <c r="X13" s="37"/>
      <c r="Y13" s="37"/>
      <c r="Z13" s="37"/>
      <c r="AA13" s="33"/>
      <c r="AB13" s="17"/>
      <c r="AC13" s="18"/>
      <c r="AD13" s="18"/>
      <c r="AE13" s="18"/>
      <c r="AF13" s="18"/>
      <c r="AG13" s="25"/>
      <c r="AH13" s="35"/>
      <c r="AI13" s="25"/>
      <c r="AJ13" s="25"/>
      <c r="AK13" s="20"/>
      <c r="AL13" s="179"/>
      <c r="AM13" s="180"/>
      <c r="AN13" s="180"/>
      <c r="AO13" s="180"/>
      <c r="AP13" s="180"/>
      <c r="AQ13" s="180"/>
      <c r="AR13" s="181"/>
    </row>
    <row r="14" spans="1:54" x14ac:dyDescent="0.3">
      <c r="A14" s="2"/>
      <c r="B14" s="29" t="s">
        <v>60</v>
      </c>
      <c r="C14" s="30" t="s">
        <v>61</v>
      </c>
      <c r="D14" s="31">
        <v>3</v>
      </c>
      <c r="E14" s="36">
        <v>1</v>
      </c>
      <c r="F14" s="37">
        <v>2</v>
      </c>
      <c r="G14" s="37">
        <v>0</v>
      </c>
      <c r="H14" s="37">
        <v>1</v>
      </c>
      <c r="I14" s="33">
        <f>SUM(E14:H14)</f>
        <v>4</v>
      </c>
      <c r="J14" s="38"/>
      <c r="K14" s="29"/>
      <c r="L14" s="30"/>
      <c r="M14" s="31"/>
      <c r="N14" s="36"/>
      <c r="O14" s="37"/>
      <c r="P14" s="37"/>
      <c r="Q14" s="37"/>
      <c r="R14" s="33"/>
      <c r="S14" s="34"/>
      <c r="T14" s="29"/>
      <c r="U14" s="30"/>
      <c r="V14" s="31"/>
      <c r="W14" s="36"/>
      <c r="X14" s="37"/>
      <c r="Y14" s="37"/>
      <c r="Z14" s="37"/>
      <c r="AA14" s="33"/>
      <c r="AB14" s="17"/>
      <c r="AC14" s="18"/>
      <c r="AD14" s="18"/>
      <c r="AE14" s="18"/>
      <c r="AF14" s="18"/>
      <c r="AG14" s="41"/>
      <c r="AH14" s="42"/>
      <c r="AI14" s="41"/>
      <c r="AJ14" s="41"/>
      <c r="AK14" s="20"/>
      <c r="AL14" s="179"/>
      <c r="AM14" s="180"/>
      <c r="AN14" s="180"/>
      <c r="AO14" s="180"/>
      <c r="AP14" s="180"/>
      <c r="AQ14" s="180"/>
      <c r="AR14" s="181"/>
    </row>
    <row r="15" spans="1:54" x14ac:dyDescent="0.3">
      <c r="A15" s="2"/>
      <c r="B15" s="29"/>
      <c r="C15" s="30"/>
      <c r="D15" s="31"/>
      <c r="E15" s="36"/>
      <c r="F15" s="37"/>
      <c r="G15" s="37"/>
      <c r="H15" s="37"/>
      <c r="I15" s="33"/>
      <c r="J15" s="38"/>
      <c r="K15" s="29"/>
      <c r="L15" s="30"/>
      <c r="M15" s="31"/>
      <c r="N15" s="36"/>
      <c r="O15" s="37"/>
      <c r="P15" s="37"/>
      <c r="Q15" s="37"/>
      <c r="R15" s="33"/>
      <c r="S15" s="34"/>
      <c r="T15" s="29"/>
      <c r="U15" s="30"/>
      <c r="V15" s="31"/>
      <c r="W15" s="36"/>
      <c r="X15" s="37"/>
      <c r="Y15" s="37"/>
      <c r="Z15" s="37"/>
      <c r="AA15" s="33"/>
      <c r="AB15" s="17"/>
      <c r="AC15" s="18"/>
      <c r="AD15" s="18"/>
      <c r="AE15" s="18"/>
      <c r="AF15" s="18"/>
      <c r="AG15" s="41"/>
      <c r="AH15" s="42"/>
      <c r="AI15" s="41"/>
      <c r="AJ15" s="41"/>
      <c r="AK15" s="20"/>
      <c r="AL15" s="179"/>
      <c r="AM15" s="180"/>
      <c r="AN15" s="180"/>
      <c r="AO15" s="180"/>
      <c r="AP15" s="180"/>
      <c r="AQ15" s="180"/>
      <c r="AR15" s="181"/>
    </row>
    <row r="16" spans="1:54" x14ac:dyDescent="0.3">
      <c r="A16" s="2"/>
      <c r="B16" s="29"/>
      <c r="C16" s="30"/>
      <c r="D16" s="31"/>
      <c r="E16" s="36"/>
      <c r="F16" s="37"/>
      <c r="G16" s="37"/>
      <c r="H16" s="37"/>
      <c r="I16" s="33"/>
      <c r="J16" s="38"/>
      <c r="K16" s="29"/>
      <c r="L16" s="30"/>
      <c r="M16" s="31"/>
      <c r="N16" s="36"/>
      <c r="O16" s="37"/>
      <c r="P16" s="37"/>
      <c r="Q16" s="37"/>
      <c r="R16" s="33"/>
      <c r="S16" s="34"/>
      <c r="T16" s="29"/>
      <c r="U16" s="30"/>
      <c r="V16" s="31"/>
      <c r="W16" s="36"/>
      <c r="X16" s="37"/>
      <c r="Y16" s="37"/>
      <c r="Z16" s="37"/>
      <c r="AA16" s="33"/>
      <c r="AB16" s="17"/>
      <c r="AC16" s="18"/>
      <c r="AD16" s="18"/>
      <c r="AE16" s="18"/>
      <c r="AF16" s="18"/>
      <c r="AG16" s="41"/>
      <c r="AH16" s="42"/>
      <c r="AI16" s="41"/>
      <c r="AJ16" s="41"/>
      <c r="AK16" s="20"/>
      <c r="AL16" s="179"/>
      <c r="AM16" s="180"/>
      <c r="AN16" s="180"/>
      <c r="AO16" s="180"/>
      <c r="AP16" s="180"/>
      <c r="AQ16" s="180"/>
      <c r="AR16" s="181"/>
    </row>
    <row r="17" spans="1:44" x14ac:dyDescent="0.3">
      <c r="A17" s="2"/>
      <c r="B17" s="29"/>
      <c r="C17" s="30"/>
      <c r="D17" s="31"/>
      <c r="E17" s="36"/>
      <c r="F17" s="37"/>
      <c r="G17" s="37"/>
      <c r="H17" s="37"/>
      <c r="I17" s="33"/>
      <c r="J17" s="38"/>
      <c r="K17" s="29"/>
      <c r="L17" s="30"/>
      <c r="M17" s="31"/>
      <c r="N17" s="36"/>
      <c r="O17" s="37"/>
      <c r="P17" s="37"/>
      <c r="Q17" s="37"/>
      <c r="R17" s="33"/>
      <c r="S17" s="34"/>
      <c r="T17" s="29"/>
      <c r="U17" s="30"/>
      <c r="V17" s="31"/>
      <c r="W17" s="36"/>
      <c r="X17" s="37"/>
      <c r="Y17" s="37"/>
      <c r="Z17" s="37"/>
      <c r="AA17" s="33"/>
      <c r="AB17" s="17"/>
      <c r="AC17" s="18"/>
      <c r="AD17" s="18"/>
      <c r="AE17" s="18"/>
      <c r="AF17" s="37"/>
      <c r="AG17" s="41"/>
      <c r="AH17" s="42"/>
      <c r="AI17" s="41"/>
      <c r="AJ17" s="41"/>
      <c r="AK17" s="20"/>
      <c r="AL17" s="43"/>
      <c r="AM17" s="44"/>
      <c r="AN17" s="44"/>
      <c r="AO17" s="44"/>
      <c r="AP17" s="44"/>
      <c r="AQ17" s="44"/>
      <c r="AR17" s="45"/>
    </row>
    <row r="18" spans="1:44" x14ac:dyDescent="0.3">
      <c r="A18" s="2"/>
      <c r="B18" s="46"/>
      <c r="C18" s="30"/>
      <c r="D18" s="31"/>
      <c r="E18" s="36"/>
      <c r="F18" s="37"/>
      <c r="G18" s="37"/>
      <c r="H18" s="37"/>
      <c r="I18" s="33"/>
      <c r="J18" s="38"/>
      <c r="K18" s="29"/>
      <c r="L18" s="30"/>
      <c r="M18" s="31"/>
      <c r="N18" s="36"/>
      <c r="O18" s="37"/>
      <c r="P18" s="37"/>
      <c r="Q18" s="37"/>
      <c r="R18" s="33"/>
      <c r="S18" s="34"/>
      <c r="T18" s="29"/>
      <c r="U18" s="30"/>
      <c r="V18" s="31"/>
      <c r="W18" s="36"/>
      <c r="X18" s="37"/>
      <c r="Y18" s="37"/>
      <c r="Z18" s="37"/>
      <c r="AA18" s="33"/>
      <c r="AB18" s="47"/>
      <c r="AC18" s="18"/>
      <c r="AD18" s="18"/>
      <c r="AE18" s="18"/>
      <c r="AF18" s="18"/>
      <c r="AG18" s="41"/>
      <c r="AH18" s="42"/>
      <c r="AI18" s="41"/>
      <c r="AJ18" s="41"/>
      <c r="AK18" s="20"/>
      <c r="AL18" s="179"/>
      <c r="AM18" s="180"/>
      <c r="AN18" s="180"/>
      <c r="AO18" s="180"/>
      <c r="AP18" s="180"/>
      <c r="AQ18" s="180"/>
      <c r="AR18" s="181"/>
    </row>
    <row r="19" spans="1:44" x14ac:dyDescent="0.3">
      <c r="A19" s="2"/>
      <c r="B19" s="29"/>
      <c r="C19" s="30"/>
      <c r="D19" s="31"/>
      <c r="E19" s="36"/>
      <c r="F19" s="37"/>
      <c r="G19" s="37"/>
      <c r="H19" s="37"/>
      <c r="I19" s="33"/>
      <c r="J19" s="38"/>
      <c r="K19" s="29"/>
      <c r="L19" s="30"/>
      <c r="M19" s="31"/>
      <c r="N19" s="36"/>
      <c r="O19" s="37"/>
      <c r="P19" s="37"/>
      <c r="Q19" s="37"/>
      <c r="R19" s="33"/>
      <c r="S19" s="34"/>
      <c r="T19" s="29"/>
      <c r="U19" s="30"/>
      <c r="V19" s="31"/>
      <c r="W19" s="36"/>
      <c r="X19" s="37"/>
      <c r="Y19" s="37"/>
      <c r="Z19" s="37"/>
      <c r="AA19" s="33"/>
      <c r="AB19" s="47"/>
      <c r="AC19" s="18"/>
      <c r="AD19" s="18"/>
      <c r="AE19" s="18"/>
      <c r="AF19" s="18"/>
      <c r="AG19" s="41"/>
      <c r="AH19" s="42"/>
      <c r="AI19" s="41"/>
      <c r="AJ19" s="41"/>
      <c r="AK19" s="20"/>
      <c r="AL19" s="179"/>
      <c r="AM19" s="180"/>
      <c r="AN19" s="180"/>
      <c r="AO19" s="180"/>
      <c r="AP19" s="180"/>
      <c r="AQ19" s="180"/>
      <c r="AR19" s="181"/>
    </row>
    <row r="20" spans="1:44" x14ac:dyDescent="0.3">
      <c r="A20" s="2"/>
      <c r="B20" s="29"/>
      <c r="C20" s="30"/>
      <c r="D20" s="31"/>
      <c r="E20" s="36"/>
      <c r="F20" s="37"/>
      <c r="G20" s="37"/>
      <c r="H20" s="37"/>
      <c r="I20" s="33"/>
      <c r="J20" s="38"/>
      <c r="K20" s="29"/>
      <c r="L20" s="30"/>
      <c r="M20" s="31"/>
      <c r="N20" s="36"/>
      <c r="O20" s="37"/>
      <c r="P20" s="37"/>
      <c r="Q20" s="37"/>
      <c r="R20" s="33"/>
      <c r="S20" s="34"/>
      <c r="T20" s="29"/>
      <c r="U20" s="30"/>
      <c r="V20" s="31"/>
      <c r="W20" s="36"/>
      <c r="X20" s="37"/>
      <c r="Y20" s="37"/>
      <c r="Z20" s="37"/>
      <c r="AA20" s="33"/>
      <c r="AB20" s="47"/>
      <c r="AC20" s="18"/>
      <c r="AD20" s="18"/>
      <c r="AE20" s="18"/>
      <c r="AF20" s="18"/>
      <c r="AG20" s="41"/>
      <c r="AH20" s="42"/>
      <c r="AI20" s="41"/>
      <c r="AJ20" s="41"/>
      <c r="AK20" s="20"/>
      <c r="AL20" s="179"/>
      <c r="AM20" s="180"/>
      <c r="AN20" s="180"/>
      <c r="AO20" s="180"/>
      <c r="AP20" s="180"/>
      <c r="AQ20" s="180"/>
      <c r="AR20" s="181"/>
    </row>
    <row r="21" spans="1:44" x14ac:dyDescent="0.3">
      <c r="A21" s="2"/>
      <c r="B21" s="29"/>
      <c r="C21" s="30"/>
      <c r="D21" s="31"/>
      <c r="E21" s="36"/>
      <c r="F21" s="37"/>
      <c r="G21" s="37"/>
      <c r="H21" s="37"/>
      <c r="I21" s="33"/>
      <c r="J21" s="38"/>
      <c r="K21" s="29"/>
      <c r="L21" s="30"/>
      <c r="M21" s="31"/>
      <c r="N21" s="36"/>
      <c r="O21" s="37"/>
      <c r="P21" s="37"/>
      <c r="Q21" s="37"/>
      <c r="R21" s="33"/>
      <c r="S21" s="34"/>
      <c r="T21" s="29"/>
      <c r="U21" s="30"/>
      <c r="V21" s="31"/>
      <c r="W21" s="36"/>
      <c r="X21" s="37"/>
      <c r="Y21" s="37"/>
      <c r="Z21" s="37"/>
      <c r="AA21" s="33"/>
      <c r="AB21" s="47"/>
      <c r="AC21" s="18"/>
      <c r="AD21" s="18"/>
      <c r="AE21" s="18"/>
      <c r="AF21" s="18"/>
      <c r="AG21" s="41"/>
      <c r="AH21" s="42"/>
      <c r="AI21" s="41"/>
      <c r="AJ21" s="41"/>
      <c r="AK21" s="20"/>
      <c r="AL21" s="179"/>
      <c r="AM21" s="180"/>
      <c r="AN21" s="180"/>
      <c r="AO21" s="180"/>
      <c r="AP21" s="180"/>
      <c r="AQ21" s="180"/>
      <c r="AR21" s="181"/>
    </row>
    <row r="22" spans="1:44" x14ac:dyDescent="0.3">
      <c r="A22" s="2"/>
      <c r="B22" s="29"/>
      <c r="C22" s="30"/>
      <c r="D22" s="31"/>
      <c r="E22" s="36"/>
      <c r="F22" s="37"/>
      <c r="G22" s="37"/>
      <c r="H22" s="37"/>
      <c r="I22" s="33"/>
      <c r="J22" s="38"/>
      <c r="K22" s="29"/>
      <c r="L22" s="30"/>
      <c r="M22" s="37"/>
      <c r="N22" s="36"/>
      <c r="O22" s="37"/>
      <c r="P22" s="37"/>
      <c r="Q22" s="37"/>
      <c r="R22" s="33"/>
      <c r="S22" s="48"/>
      <c r="T22" s="29"/>
      <c r="U22" s="30"/>
      <c r="V22" s="31"/>
      <c r="W22" s="36"/>
      <c r="X22" s="37"/>
      <c r="Y22" s="37"/>
      <c r="Z22" s="37"/>
      <c r="AA22" s="33"/>
      <c r="AB22" s="47"/>
      <c r="AC22" s="18"/>
      <c r="AD22" s="18"/>
      <c r="AE22" s="18"/>
      <c r="AF22" s="18"/>
      <c r="AG22" s="41"/>
      <c r="AH22" s="42"/>
      <c r="AI22" s="41"/>
      <c r="AJ22" s="41"/>
      <c r="AK22" s="20"/>
      <c r="AL22" s="179"/>
      <c r="AM22" s="180"/>
      <c r="AN22" s="180"/>
      <c r="AO22" s="180"/>
      <c r="AP22" s="180"/>
      <c r="AQ22" s="180"/>
      <c r="AR22" s="181"/>
    </row>
    <row r="23" spans="1:44" x14ac:dyDescent="0.3">
      <c r="A23" s="2"/>
      <c r="B23" s="29"/>
      <c r="C23" s="30"/>
      <c r="D23" s="31"/>
      <c r="E23" s="36"/>
      <c r="F23" s="37"/>
      <c r="G23" s="37"/>
      <c r="H23" s="37"/>
      <c r="I23" s="33"/>
      <c r="J23" s="38"/>
      <c r="K23" s="29"/>
      <c r="L23" s="30"/>
      <c r="M23" s="37"/>
      <c r="N23" s="36"/>
      <c r="O23" s="37"/>
      <c r="P23" s="37"/>
      <c r="Q23" s="37"/>
      <c r="R23" s="33"/>
      <c r="S23" s="48"/>
      <c r="T23" s="29"/>
      <c r="U23" s="30"/>
      <c r="V23" s="37"/>
      <c r="W23" s="36"/>
      <c r="X23" s="37"/>
      <c r="Y23" s="37"/>
      <c r="Z23" s="37"/>
      <c r="AA23" s="33"/>
      <c r="AB23" s="47"/>
      <c r="AC23" s="18"/>
      <c r="AD23" s="18"/>
      <c r="AE23" s="18"/>
      <c r="AF23" s="18"/>
      <c r="AG23" s="41"/>
      <c r="AH23" s="42"/>
      <c r="AI23" s="41"/>
      <c r="AJ23" s="41"/>
      <c r="AK23" s="20"/>
      <c r="AL23" s="179"/>
      <c r="AM23" s="180"/>
      <c r="AN23" s="180"/>
      <c r="AO23" s="180"/>
      <c r="AP23" s="180"/>
      <c r="AQ23" s="180"/>
      <c r="AR23" s="181"/>
    </row>
    <row r="24" spans="1:44" ht="20.25" customHeight="1" x14ac:dyDescent="0.3">
      <c r="A24" s="2"/>
      <c r="B24" s="49"/>
      <c r="C24" s="50"/>
      <c r="D24" s="51"/>
      <c r="E24" s="52"/>
      <c r="F24" s="52"/>
      <c r="G24" s="52"/>
      <c r="H24" s="52"/>
      <c r="I24" s="52"/>
      <c r="K24" s="49"/>
      <c r="L24" s="50"/>
      <c r="M24" s="51"/>
      <c r="N24" s="52"/>
      <c r="O24" s="52"/>
      <c r="P24" s="52"/>
      <c r="Q24" s="52"/>
      <c r="R24" s="52"/>
      <c r="S24" s="48"/>
      <c r="T24" s="49"/>
      <c r="U24" s="50"/>
      <c r="V24" s="51"/>
      <c r="W24" s="52"/>
      <c r="X24" s="52"/>
      <c r="Y24" s="52"/>
      <c r="Z24" s="52"/>
      <c r="AA24" s="52"/>
      <c r="AB24" s="47"/>
      <c r="AC24" s="18"/>
      <c r="AD24" s="18"/>
      <c r="AE24" s="18"/>
      <c r="AF24" s="18"/>
      <c r="AG24" s="25"/>
      <c r="AH24" s="19"/>
      <c r="AI24" s="25"/>
      <c r="AJ24" s="25"/>
      <c r="AK24" s="20"/>
      <c r="AL24" s="179"/>
      <c r="AM24" s="180"/>
      <c r="AN24" s="180"/>
      <c r="AO24" s="180"/>
      <c r="AP24" s="180"/>
      <c r="AQ24" s="180"/>
      <c r="AR24" s="181"/>
    </row>
    <row r="25" spans="1:4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AB25" s="47"/>
      <c r="AC25" s="18"/>
      <c r="AD25" s="18"/>
      <c r="AE25" s="18"/>
      <c r="AF25" s="18"/>
      <c r="AG25" s="25"/>
      <c r="AH25" s="19"/>
      <c r="AI25" s="25"/>
      <c r="AJ25" s="25"/>
      <c r="AK25" s="20"/>
      <c r="AL25" s="179"/>
      <c r="AM25" s="180"/>
      <c r="AN25" s="180"/>
      <c r="AO25" s="180"/>
      <c r="AP25" s="180"/>
      <c r="AQ25" s="180"/>
      <c r="AR25" s="181"/>
    </row>
    <row r="26" spans="1:44" x14ac:dyDescent="0.3">
      <c r="A26" s="53"/>
      <c r="B26" s="172" t="s">
        <v>58</v>
      </c>
      <c r="C26" s="174" t="s">
        <v>2</v>
      </c>
      <c r="D26" s="176">
        <f>SUM(D28:D37)</f>
        <v>0</v>
      </c>
      <c r="E26" s="178" t="s">
        <v>15</v>
      </c>
      <c r="F26" s="178"/>
      <c r="G26" s="178"/>
      <c r="H26" s="178"/>
      <c r="I26" s="178"/>
      <c r="J26" s="53"/>
      <c r="K26" s="172" t="s">
        <v>58</v>
      </c>
      <c r="L26" s="174" t="s">
        <v>2</v>
      </c>
      <c r="M26" s="176">
        <f>SUM(M28:M37)</f>
        <v>0</v>
      </c>
      <c r="N26" s="178" t="s">
        <v>15</v>
      </c>
      <c r="O26" s="178"/>
      <c r="P26" s="178"/>
      <c r="Q26" s="178"/>
      <c r="R26" s="178"/>
      <c r="S26" s="22"/>
      <c r="T26" s="172" t="s">
        <v>58</v>
      </c>
      <c r="U26" s="174" t="s">
        <v>2</v>
      </c>
      <c r="V26" s="176">
        <f>SUM(V28:V37)</f>
        <v>0</v>
      </c>
      <c r="W26" s="178" t="s">
        <v>15</v>
      </c>
      <c r="X26" s="178"/>
      <c r="Y26" s="178"/>
      <c r="Z26" s="178"/>
      <c r="AA26" s="178"/>
      <c r="AB26" s="47"/>
      <c r="AC26" s="18"/>
      <c r="AD26" s="18"/>
      <c r="AE26" s="18"/>
      <c r="AF26" s="18"/>
      <c r="AG26" s="25"/>
      <c r="AH26" s="35"/>
      <c r="AI26" s="25"/>
      <c r="AJ26" s="25"/>
      <c r="AK26" s="20"/>
      <c r="AL26" s="179"/>
      <c r="AM26" s="180"/>
      <c r="AN26" s="180"/>
      <c r="AO26" s="180"/>
      <c r="AP26" s="180"/>
      <c r="AQ26" s="180"/>
      <c r="AR26" s="181"/>
    </row>
    <row r="27" spans="1:44" x14ac:dyDescent="0.3">
      <c r="A27" s="53"/>
      <c r="B27" s="173"/>
      <c r="C27" s="175"/>
      <c r="D27" s="177"/>
      <c r="E27" s="23" t="s">
        <v>7</v>
      </c>
      <c r="F27" s="23" t="s">
        <v>8</v>
      </c>
      <c r="G27" s="23" t="s">
        <v>9</v>
      </c>
      <c r="H27" s="23" t="s">
        <v>10</v>
      </c>
      <c r="I27" s="23" t="s">
        <v>11</v>
      </c>
      <c r="J27" s="53"/>
      <c r="K27" s="173"/>
      <c r="L27" s="175"/>
      <c r="M27" s="177"/>
      <c r="N27" s="23" t="s">
        <v>7</v>
      </c>
      <c r="O27" s="23" t="s">
        <v>8</v>
      </c>
      <c r="P27" s="23" t="s">
        <v>9</v>
      </c>
      <c r="Q27" s="23" t="s">
        <v>10</v>
      </c>
      <c r="R27" s="23" t="s">
        <v>11</v>
      </c>
      <c r="S27" s="24"/>
      <c r="T27" s="173"/>
      <c r="U27" s="175"/>
      <c r="V27" s="177"/>
      <c r="W27" s="23" t="s">
        <v>7</v>
      </c>
      <c r="X27" s="23" t="s">
        <v>8</v>
      </c>
      <c r="Y27" s="23" t="s">
        <v>9</v>
      </c>
      <c r="Z27" s="23" t="s">
        <v>10</v>
      </c>
      <c r="AA27" s="23" t="s">
        <v>11</v>
      </c>
      <c r="AB27" s="47"/>
      <c r="AC27" s="54"/>
      <c r="AD27" s="54"/>
      <c r="AE27" s="54"/>
      <c r="AF27" s="54"/>
      <c r="AG27" s="55"/>
      <c r="AH27" s="56"/>
      <c r="AI27" s="55"/>
      <c r="AJ27" s="55"/>
      <c r="AK27" s="20"/>
      <c r="AL27" s="179"/>
      <c r="AM27" s="180"/>
      <c r="AN27" s="180"/>
      <c r="AO27" s="180"/>
      <c r="AP27" s="180"/>
      <c r="AQ27" s="180"/>
      <c r="AR27" s="181"/>
    </row>
    <row r="28" spans="1:44" x14ac:dyDescent="0.3">
      <c r="B28" s="29"/>
      <c r="C28" s="30"/>
      <c r="D28" s="31"/>
      <c r="E28" s="32"/>
      <c r="F28" s="33"/>
      <c r="G28" s="33"/>
      <c r="H28" s="33"/>
      <c r="I28" s="33"/>
      <c r="K28" s="29"/>
      <c r="L28" s="30"/>
      <c r="M28" s="31"/>
      <c r="N28" s="32"/>
      <c r="O28" s="33"/>
      <c r="P28" s="33"/>
      <c r="Q28" s="33"/>
      <c r="R28" s="33"/>
      <c r="S28" s="34"/>
      <c r="T28" s="29"/>
      <c r="U28" s="30"/>
      <c r="V28" s="31"/>
      <c r="W28" s="32"/>
      <c r="X28" s="33"/>
      <c r="Y28" s="33"/>
      <c r="Z28" s="33"/>
      <c r="AA28" s="33"/>
      <c r="AB28" s="47"/>
      <c r="AC28" s="18"/>
      <c r="AD28" s="18"/>
      <c r="AE28" s="18"/>
      <c r="AF28" s="18"/>
      <c r="AG28" s="25"/>
      <c r="AH28" s="19"/>
      <c r="AI28" s="25"/>
      <c r="AJ28" s="25"/>
      <c r="AK28" s="20"/>
      <c r="AL28" s="179"/>
      <c r="AM28" s="180"/>
      <c r="AN28" s="180"/>
      <c r="AO28" s="180"/>
      <c r="AP28" s="180"/>
      <c r="AQ28" s="180"/>
      <c r="AR28" s="181"/>
    </row>
    <row r="29" spans="1:44" x14ac:dyDescent="0.3">
      <c r="B29" s="29"/>
      <c r="C29" s="30"/>
      <c r="D29" s="31"/>
      <c r="E29" s="36"/>
      <c r="F29" s="37"/>
      <c r="G29" s="37"/>
      <c r="H29" s="37"/>
      <c r="I29" s="33"/>
      <c r="J29" s="38"/>
      <c r="K29" s="29"/>
      <c r="L29" s="30"/>
      <c r="M29" s="31"/>
      <c r="N29" s="36"/>
      <c r="O29" s="37"/>
      <c r="P29" s="37"/>
      <c r="Q29" s="37"/>
      <c r="R29" s="33"/>
      <c r="S29" s="34"/>
      <c r="T29" s="29"/>
      <c r="U29" s="30"/>
      <c r="V29" s="31"/>
      <c r="W29" s="36"/>
      <c r="X29" s="37"/>
      <c r="Y29" s="37"/>
      <c r="Z29" s="37"/>
      <c r="AA29" s="33"/>
      <c r="AB29" s="17"/>
      <c r="AC29" s="18"/>
      <c r="AD29" s="18"/>
      <c r="AE29" s="18"/>
      <c r="AF29" s="18"/>
      <c r="AG29" s="25"/>
      <c r="AH29" s="20"/>
      <c r="AI29" s="18"/>
      <c r="AJ29" s="25"/>
      <c r="AK29" s="20"/>
      <c r="AL29" s="179"/>
      <c r="AM29" s="180"/>
      <c r="AN29" s="180"/>
      <c r="AO29" s="180"/>
      <c r="AP29" s="180"/>
      <c r="AQ29" s="180"/>
      <c r="AR29" s="181"/>
    </row>
    <row r="30" spans="1:44" x14ac:dyDescent="0.3">
      <c r="B30" s="29"/>
      <c r="C30" s="30"/>
      <c r="D30" s="31"/>
      <c r="E30" s="36"/>
      <c r="F30" s="37"/>
      <c r="G30" s="37"/>
      <c r="H30" s="37"/>
      <c r="I30" s="33"/>
      <c r="J30" s="38"/>
      <c r="K30" s="29"/>
      <c r="L30" s="30"/>
      <c r="M30" s="31"/>
      <c r="N30" s="36"/>
      <c r="O30" s="37"/>
      <c r="P30" s="37"/>
      <c r="Q30" s="37"/>
      <c r="R30" s="33"/>
      <c r="S30" s="34"/>
      <c r="T30" s="29"/>
      <c r="U30" s="30"/>
      <c r="V30" s="31"/>
      <c r="W30" s="36"/>
      <c r="X30" s="37"/>
      <c r="Y30" s="37"/>
      <c r="Z30" s="37"/>
      <c r="AA30" s="33"/>
      <c r="AB30" s="57" t="s">
        <v>11</v>
      </c>
      <c r="AC30" s="58"/>
      <c r="AD30" s="58"/>
      <c r="AE30" s="58"/>
      <c r="AF30" s="58"/>
      <c r="AG30" s="58"/>
      <c r="AI30" s="58"/>
      <c r="AJ30" s="58"/>
      <c r="AK30" s="59"/>
      <c r="AL30" s="182"/>
      <c r="AM30" s="182"/>
      <c r="AN30" s="183"/>
      <c r="AO30" s="183"/>
      <c r="AP30" s="183"/>
      <c r="AQ30" s="183"/>
      <c r="AR30" s="183"/>
    </row>
    <row r="31" spans="1:44" x14ac:dyDescent="0.3">
      <c r="B31" s="29"/>
      <c r="C31" s="30"/>
      <c r="D31" s="31"/>
      <c r="E31" s="36"/>
      <c r="F31" s="37"/>
      <c r="G31" s="37"/>
      <c r="H31" s="37"/>
      <c r="I31" s="33"/>
      <c r="J31" s="38"/>
      <c r="K31" s="29"/>
      <c r="L31" s="30"/>
      <c r="M31" s="31"/>
      <c r="N31" s="36"/>
      <c r="O31" s="37"/>
      <c r="P31" s="37"/>
      <c r="Q31" s="37"/>
      <c r="R31" s="33"/>
      <c r="S31" s="34"/>
      <c r="T31" s="29"/>
      <c r="U31" s="30"/>
      <c r="V31" s="31"/>
      <c r="W31" s="36"/>
      <c r="X31" s="37"/>
      <c r="Y31" s="37"/>
      <c r="Z31" s="37"/>
      <c r="AA31" s="33"/>
    </row>
    <row r="32" spans="1:44" s="53" customFormat="1" x14ac:dyDescent="0.3">
      <c r="A32" s="1"/>
      <c r="B32" s="29"/>
      <c r="C32" s="30"/>
      <c r="D32" s="31"/>
      <c r="E32" s="36"/>
      <c r="F32" s="37"/>
      <c r="G32" s="37"/>
      <c r="H32" s="37"/>
      <c r="I32" s="33"/>
      <c r="J32" s="38"/>
      <c r="K32" s="29"/>
      <c r="L32" s="30"/>
      <c r="M32" s="31"/>
      <c r="N32" s="36"/>
      <c r="O32" s="37"/>
      <c r="P32" s="37"/>
      <c r="Q32" s="37"/>
      <c r="R32" s="33"/>
      <c r="S32" s="34"/>
      <c r="T32" s="29"/>
      <c r="U32" s="30"/>
      <c r="V32" s="31"/>
      <c r="W32" s="36"/>
      <c r="X32" s="37"/>
      <c r="Y32" s="37"/>
      <c r="Z32" s="37"/>
      <c r="AA32" s="33"/>
      <c r="AB32" s="184" t="s">
        <v>26</v>
      </c>
      <c r="AC32" s="184"/>
      <c r="AD32" s="184"/>
      <c r="AE32" s="184" t="s">
        <v>12</v>
      </c>
      <c r="AF32" s="184"/>
      <c r="AG32" s="184"/>
      <c r="AH32" s="60"/>
      <c r="AI32" s="185" t="s">
        <v>27</v>
      </c>
      <c r="AJ32" s="185"/>
      <c r="AK32" s="185"/>
      <c r="AL32" s="185"/>
      <c r="AM32" s="185"/>
      <c r="AN32" s="185"/>
      <c r="AO32" s="186" t="s">
        <v>12</v>
      </c>
      <c r="AP32" s="187"/>
      <c r="AQ32" s="61" t="s">
        <v>13</v>
      </c>
      <c r="AR32" s="62" t="s">
        <v>28</v>
      </c>
    </row>
    <row r="33" spans="1:44" s="53" customFormat="1" x14ac:dyDescent="0.3">
      <c r="A33" s="1"/>
      <c r="B33" s="29"/>
      <c r="C33" s="30"/>
      <c r="D33" s="31"/>
      <c r="E33" s="36"/>
      <c r="F33" s="37"/>
      <c r="G33" s="37"/>
      <c r="H33" s="37"/>
      <c r="I33" s="33"/>
      <c r="J33" s="38"/>
      <c r="K33" s="29"/>
      <c r="L33" s="30"/>
      <c r="M33" s="31"/>
      <c r="N33" s="36"/>
      <c r="O33" s="37"/>
      <c r="P33" s="37"/>
      <c r="Q33" s="37"/>
      <c r="R33" s="33"/>
      <c r="S33" s="34"/>
      <c r="T33" s="29"/>
      <c r="U33" s="30"/>
      <c r="V33" s="31"/>
      <c r="W33" s="36"/>
      <c r="X33" s="37"/>
      <c r="Y33" s="37"/>
      <c r="Z33" s="37"/>
      <c r="AA33" s="33"/>
      <c r="AB33" s="63"/>
      <c r="AC33" s="64"/>
      <c r="AD33" s="65"/>
      <c r="AE33" s="66"/>
      <c r="AF33" s="188"/>
      <c r="AG33" s="189"/>
      <c r="AH33" s="1"/>
      <c r="AI33" s="67"/>
      <c r="AJ33" s="68"/>
      <c r="AK33" s="68"/>
      <c r="AL33" s="68"/>
      <c r="AM33" s="68"/>
      <c r="AN33" s="69"/>
      <c r="AO33" s="70"/>
      <c r="AP33" s="71"/>
      <c r="AQ33" s="72"/>
      <c r="AR33" s="73"/>
    </row>
    <row r="34" spans="1:44" x14ac:dyDescent="0.3">
      <c r="B34" s="29"/>
      <c r="C34" s="30"/>
      <c r="D34" s="31"/>
      <c r="E34" s="36"/>
      <c r="F34" s="37"/>
      <c r="G34" s="37"/>
      <c r="H34" s="37"/>
      <c r="I34" s="33"/>
      <c r="J34" s="38"/>
      <c r="K34" s="29"/>
      <c r="L34" s="30"/>
      <c r="M34" s="31"/>
      <c r="N34" s="36"/>
      <c r="O34" s="37"/>
      <c r="P34" s="37"/>
      <c r="Q34" s="37"/>
      <c r="R34" s="33"/>
      <c r="S34" s="34"/>
      <c r="T34" s="29"/>
      <c r="U34" s="30"/>
      <c r="V34" s="31"/>
      <c r="W34" s="36"/>
      <c r="X34" s="37"/>
      <c r="Y34" s="37"/>
      <c r="Z34" s="37"/>
      <c r="AA34" s="33"/>
      <c r="AB34" s="63"/>
      <c r="AC34" s="74"/>
      <c r="AD34" s="75"/>
      <c r="AE34" s="76"/>
      <c r="AF34" s="164"/>
      <c r="AG34" s="165"/>
      <c r="AI34" s="77"/>
      <c r="AJ34" s="78"/>
      <c r="AK34" s="78"/>
      <c r="AL34" s="78"/>
      <c r="AM34" s="78"/>
      <c r="AN34" s="79"/>
      <c r="AO34" s="70"/>
      <c r="AP34" s="71"/>
      <c r="AQ34" s="80"/>
      <c r="AR34" s="81"/>
    </row>
    <row r="35" spans="1:44" x14ac:dyDescent="0.3">
      <c r="B35" s="29"/>
      <c r="C35" s="30"/>
      <c r="D35" s="31"/>
      <c r="E35" s="36"/>
      <c r="F35" s="37"/>
      <c r="G35" s="37"/>
      <c r="H35" s="37"/>
      <c r="I35" s="33"/>
      <c r="J35" s="38"/>
      <c r="K35" s="29"/>
      <c r="L35" s="30"/>
      <c r="M35" s="31"/>
      <c r="N35" s="36"/>
      <c r="O35" s="37"/>
      <c r="P35" s="37"/>
      <c r="Q35" s="37"/>
      <c r="R35" s="33"/>
      <c r="S35" s="34"/>
      <c r="T35" s="29"/>
      <c r="U35" s="30"/>
      <c r="V35" s="31"/>
      <c r="W35" s="36"/>
      <c r="X35" s="37"/>
      <c r="Y35" s="37"/>
      <c r="Z35" s="37"/>
      <c r="AA35" s="33"/>
      <c r="AB35" s="63"/>
      <c r="AC35" s="74"/>
      <c r="AD35" s="75"/>
      <c r="AE35" s="82"/>
      <c r="AF35" s="164"/>
      <c r="AG35" s="165"/>
      <c r="AI35" s="83"/>
      <c r="AJ35" s="78"/>
      <c r="AK35" s="78"/>
      <c r="AL35" s="78"/>
      <c r="AM35" s="78"/>
      <c r="AN35" s="79"/>
      <c r="AO35" s="70"/>
      <c r="AP35" s="71"/>
      <c r="AQ35" s="80"/>
      <c r="AR35" s="84"/>
    </row>
    <row r="36" spans="1:44" x14ac:dyDescent="0.3">
      <c r="B36" s="29"/>
      <c r="C36" s="30"/>
      <c r="D36" s="31"/>
      <c r="E36" s="36"/>
      <c r="F36" s="37"/>
      <c r="G36" s="37"/>
      <c r="H36" s="37"/>
      <c r="I36" s="33"/>
      <c r="J36" s="38"/>
      <c r="K36" s="29"/>
      <c r="L36" s="30"/>
      <c r="M36" s="31"/>
      <c r="N36" s="36"/>
      <c r="O36" s="37"/>
      <c r="P36" s="37"/>
      <c r="Q36" s="37"/>
      <c r="R36" s="33"/>
      <c r="S36" s="34"/>
      <c r="T36" s="29"/>
      <c r="U36" s="30"/>
      <c r="V36" s="31"/>
      <c r="W36" s="36"/>
      <c r="X36" s="37"/>
      <c r="Y36" s="37"/>
      <c r="Z36" s="37"/>
      <c r="AA36" s="33"/>
      <c r="AB36" s="85"/>
      <c r="AC36" s="74"/>
      <c r="AD36" s="75"/>
      <c r="AE36" s="82"/>
      <c r="AF36" s="164"/>
      <c r="AG36" s="165"/>
      <c r="AI36" s="83"/>
      <c r="AJ36" s="78"/>
      <c r="AK36" s="78"/>
      <c r="AL36" s="78"/>
      <c r="AM36" s="78"/>
      <c r="AN36" s="79"/>
      <c r="AO36" s="70"/>
      <c r="AP36" s="71"/>
      <c r="AQ36" s="80"/>
      <c r="AR36" s="84"/>
    </row>
    <row r="37" spans="1:44" x14ac:dyDescent="0.3">
      <c r="B37" s="29"/>
      <c r="C37" s="30"/>
      <c r="D37" s="31"/>
      <c r="E37" s="36"/>
      <c r="F37" s="37"/>
      <c r="G37" s="37"/>
      <c r="H37" s="37"/>
      <c r="I37" s="33"/>
      <c r="J37" s="38"/>
      <c r="K37" s="29"/>
      <c r="L37" s="30"/>
      <c r="M37" s="31"/>
      <c r="N37" s="36"/>
      <c r="O37" s="37"/>
      <c r="P37" s="37"/>
      <c r="Q37" s="37"/>
      <c r="R37" s="33"/>
      <c r="S37" s="34"/>
      <c r="T37" s="29"/>
      <c r="U37" s="30"/>
      <c r="V37" s="31"/>
      <c r="W37" s="36"/>
      <c r="X37" s="37"/>
      <c r="Y37" s="37"/>
      <c r="Z37" s="37"/>
      <c r="AA37" s="33"/>
      <c r="AB37" s="85"/>
      <c r="AC37" s="74"/>
      <c r="AD37" s="75"/>
      <c r="AE37" s="82"/>
      <c r="AF37" s="164"/>
      <c r="AG37" s="165"/>
      <c r="AI37" s="83"/>
      <c r="AJ37" s="78"/>
      <c r="AK37" s="78"/>
      <c r="AL37" s="78"/>
      <c r="AM37" s="78"/>
      <c r="AN37" s="79"/>
      <c r="AO37" s="70"/>
      <c r="AP37" s="71"/>
      <c r="AQ37" s="80"/>
      <c r="AR37" s="84"/>
    </row>
    <row r="38" spans="1:44" x14ac:dyDescent="0.3">
      <c r="B38" s="29"/>
      <c r="C38" s="30"/>
      <c r="D38" s="31"/>
      <c r="E38" s="36"/>
      <c r="F38" s="37"/>
      <c r="G38" s="37"/>
      <c r="H38" s="37"/>
      <c r="I38" s="33"/>
      <c r="J38" s="38"/>
      <c r="K38" s="29"/>
      <c r="L38" s="30"/>
      <c r="M38" s="31"/>
      <c r="N38" s="36"/>
      <c r="O38" s="37"/>
      <c r="P38" s="37"/>
      <c r="Q38" s="37"/>
      <c r="R38" s="33"/>
      <c r="S38" s="34"/>
      <c r="T38" s="29"/>
      <c r="U38" s="30"/>
      <c r="V38" s="31"/>
      <c r="W38" s="36"/>
      <c r="X38" s="37"/>
      <c r="Y38" s="37"/>
      <c r="Z38" s="37"/>
      <c r="AA38" s="33"/>
      <c r="AB38" s="85"/>
      <c r="AC38" s="74"/>
      <c r="AD38" s="75"/>
      <c r="AE38" s="82"/>
      <c r="AF38" s="164"/>
      <c r="AG38" s="165"/>
      <c r="AI38" s="83"/>
      <c r="AJ38" s="78"/>
      <c r="AK38" s="78"/>
      <c r="AL38" s="78"/>
      <c r="AM38" s="78"/>
      <c r="AN38" s="79"/>
      <c r="AO38" s="70"/>
      <c r="AP38" s="71"/>
      <c r="AQ38" s="80"/>
      <c r="AR38" s="84"/>
    </row>
    <row r="39" spans="1:44" x14ac:dyDescent="0.3">
      <c r="B39" s="49"/>
      <c r="C39" s="50"/>
      <c r="D39" s="51"/>
      <c r="E39" s="52"/>
      <c r="F39" s="52"/>
      <c r="G39" s="52"/>
      <c r="H39" s="52"/>
      <c r="I39" s="52"/>
      <c r="K39" s="49"/>
      <c r="L39" s="50"/>
      <c r="M39" s="51"/>
      <c r="N39" s="52"/>
      <c r="O39" s="52"/>
      <c r="P39" s="52"/>
      <c r="Q39" s="52"/>
      <c r="R39" s="52"/>
      <c r="S39" s="48"/>
      <c r="T39" s="49"/>
      <c r="U39" s="50"/>
      <c r="V39" s="51"/>
      <c r="W39" s="52"/>
      <c r="X39" s="52"/>
      <c r="Y39" s="52"/>
      <c r="Z39" s="52"/>
      <c r="AA39" s="52"/>
      <c r="AB39" s="85"/>
      <c r="AC39" s="74"/>
      <c r="AD39" s="75"/>
      <c r="AE39" s="82"/>
      <c r="AF39" s="164"/>
      <c r="AG39" s="165"/>
      <c r="AI39" s="83"/>
      <c r="AJ39" s="78"/>
      <c r="AK39" s="78"/>
      <c r="AL39" s="78"/>
      <c r="AM39" s="78"/>
      <c r="AN39" s="79"/>
      <c r="AO39" s="70"/>
      <c r="AP39" s="71"/>
      <c r="AQ39" s="80"/>
      <c r="AR39" s="84"/>
    </row>
    <row r="40" spans="1:44" x14ac:dyDescent="0.3">
      <c r="D40" s="1"/>
      <c r="E40" s="1"/>
      <c r="F40" s="1"/>
      <c r="G40" s="1"/>
      <c r="AB40" s="85"/>
      <c r="AC40" s="74"/>
      <c r="AD40" s="75"/>
      <c r="AE40" s="82"/>
      <c r="AF40" s="164"/>
      <c r="AG40" s="165"/>
      <c r="AI40" s="83"/>
      <c r="AJ40" s="78"/>
      <c r="AK40" s="78"/>
      <c r="AL40" s="78"/>
      <c r="AM40" s="78"/>
      <c r="AN40" s="79"/>
      <c r="AO40" s="70"/>
      <c r="AP40" s="71"/>
      <c r="AQ40" s="80"/>
      <c r="AR40" s="84"/>
    </row>
    <row r="41" spans="1:44" x14ac:dyDescent="0.3">
      <c r="B41" s="172" t="s">
        <v>58</v>
      </c>
      <c r="C41" s="174" t="s">
        <v>2</v>
      </c>
      <c r="D41" s="176">
        <f>SUM(D43:D52)</f>
        <v>0</v>
      </c>
      <c r="E41" s="178" t="s">
        <v>15</v>
      </c>
      <c r="F41" s="178"/>
      <c r="G41" s="178"/>
      <c r="H41" s="178"/>
      <c r="I41" s="17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AB41" s="85"/>
      <c r="AC41" s="74"/>
      <c r="AD41" s="75"/>
      <c r="AE41" s="76"/>
      <c r="AF41" s="164"/>
      <c r="AG41" s="165"/>
      <c r="AI41" s="83"/>
      <c r="AJ41" s="78"/>
      <c r="AK41" s="78"/>
      <c r="AL41" s="78"/>
      <c r="AM41" s="78"/>
      <c r="AN41" s="79"/>
      <c r="AO41" s="70"/>
      <c r="AP41" s="71"/>
      <c r="AQ41" s="80"/>
      <c r="AR41" s="84"/>
    </row>
    <row r="42" spans="1:44" x14ac:dyDescent="0.3">
      <c r="B42" s="173"/>
      <c r="C42" s="175"/>
      <c r="D42" s="177"/>
      <c r="E42" s="23" t="s">
        <v>7</v>
      </c>
      <c r="F42" s="23" t="s">
        <v>8</v>
      </c>
      <c r="G42" s="23" t="s">
        <v>9</v>
      </c>
      <c r="H42" s="23" t="s">
        <v>10</v>
      </c>
      <c r="I42" s="23" t="s">
        <v>11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AB42" s="85"/>
      <c r="AC42" s="74"/>
      <c r="AD42" s="75"/>
      <c r="AE42" s="76"/>
      <c r="AF42" s="164"/>
      <c r="AG42" s="165"/>
      <c r="AI42" s="83"/>
      <c r="AJ42" s="78"/>
      <c r="AK42" s="78"/>
      <c r="AL42" s="78"/>
      <c r="AM42" s="78"/>
      <c r="AN42" s="79"/>
      <c r="AO42" s="70"/>
      <c r="AP42" s="71"/>
      <c r="AQ42" s="80"/>
      <c r="AR42" s="84"/>
    </row>
    <row r="43" spans="1:44" x14ac:dyDescent="0.3">
      <c r="B43" s="29"/>
      <c r="C43" s="30"/>
      <c r="D43" s="31"/>
      <c r="E43" s="32"/>
      <c r="F43" s="33"/>
      <c r="G43" s="33"/>
      <c r="H43" s="33"/>
      <c r="I43" s="3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B43" s="85"/>
      <c r="AC43" s="74"/>
      <c r="AD43" s="75"/>
      <c r="AE43" s="76"/>
      <c r="AF43" s="164"/>
      <c r="AG43" s="165"/>
      <c r="AI43" s="83"/>
      <c r="AJ43" s="78"/>
      <c r="AK43" s="78"/>
      <c r="AL43" s="78"/>
      <c r="AM43" s="78"/>
      <c r="AN43" s="79"/>
      <c r="AO43" s="70"/>
      <c r="AP43" s="71"/>
      <c r="AQ43" s="80"/>
      <c r="AR43" s="84"/>
    </row>
    <row r="44" spans="1:44" x14ac:dyDescent="0.3">
      <c r="B44" s="29"/>
      <c r="C44" s="30"/>
      <c r="D44" s="31"/>
      <c r="E44" s="36"/>
      <c r="F44" s="37"/>
      <c r="G44" s="37"/>
      <c r="H44" s="37"/>
      <c r="I44" s="33"/>
      <c r="J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AB44" s="63"/>
      <c r="AC44" s="86"/>
      <c r="AD44" s="87"/>
      <c r="AE44" s="88"/>
      <c r="AF44" s="164"/>
      <c r="AG44" s="165"/>
      <c r="AI44" s="89"/>
      <c r="AJ44" s="90"/>
      <c r="AK44" s="90"/>
      <c r="AL44" s="90"/>
      <c r="AM44" s="90"/>
      <c r="AN44" s="91"/>
      <c r="AO44" s="70"/>
      <c r="AP44" s="71"/>
      <c r="AQ44" s="80"/>
      <c r="AR44" s="84"/>
    </row>
    <row r="45" spans="1:44" x14ac:dyDescent="0.3">
      <c r="B45" s="29"/>
      <c r="C45" s="30"/>
      <c r="D45" s="31"/>
      <c r="E45" s="36"/>
      <c r="F45" s="37"/>
      <c r="G45" s="37"/>
      <c r="H45" s="37"/>
      <c r="I45" s="33"/>
      <c r="J45" s="3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AB45" s="166"/>
      <c r="AC45" s="166"/>
      <c r="AD45" s="166"/>
      <c r="AE45" s="92"/>
      <c r="AF45" s="167"/>
      <c r="AG45" s="168"/>
      <c r="AI45" s="169"/>
      <c r="AJ45" s="170"/>
      <c r="AK45" s="170"/>
      <c r="AL45" s="170"/>
      <c r="AM45" s="170"/>
      <c r="AN45" s="171"/>
      <c r="AO45" s="93"/>
      <c r="AP45" s="94"/>
      <c r="AQ45" s="95"/>
      <c r="AR45" s="96"/>
    </row>
    <row r="46" spans="1:44" x14ac:dyDescent="0.3">
      <c r="B46" s="29"/>
      <c r="C46" s="30"/>
      <c r="D46" s="31"/>
      <c r="E46" s="36"/>
      <c r="F46" s="37"/>
      <c r="G46" s="37"/>
      <c r="H46" s="37"/>
      <c r="I46" s="33"/>
      <c r="J46" s="3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97"/>
      <c r="AP46" s="97"/>
      <c r="AQ46" s="97"/>
      <c r="AR46" s="2"/>
    </row>
    <row r="47" spans="1:44" x14ac:dyDescent="0.3">
      <c r="B47" s="29"/>
      <c r="C47" s="30"/>
      <c r="D47" s="31"/>
      <c r="E47" s="36"/>
      <c r="F47" s="37"/>
      <c r="G47" s="37"/>
      <c r="H47" s="37"/>
      <c r="I47" s="33"/>
      <c r="J47" s="3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4" ht="21" customHeight="1" x14ac:dyDescent="0.3">
      <c r="B48" s="29"/>
      <c r="C48" s="30"/>
      <c r="D48" s="31"/>
      <c r="E48" s="36"/>
      <c r="F48" s="37"/>
      <c r="G48" s="37"/>
      <c r="H48" s="37"/>
      <c r="I48" s="33"/>
      <c r="J48" s="3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2:44" x14ac:dyDescent="0.3">
      <c r="B49" s="29"/>
      <c r="C49" s="30"/>
      <c r="D49" s="31"/>
      <c r="E49" s="36"/>
      <c r="F49" s="37"/>
      <c r="G49" s="37"/>
      <c r="H49" s="37"/>
      <c r="I49" s="33"/>
      <c r="J49" s="3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</row>
    <row r="50" spans="2:44" x14ac:dyDescent="0.3">
      <c r="B50" s="29"/>
      <c r="C50" s="30"/>
      <c r="D50" s="31"/>
      <c r="E50" s="36"/>
      <c r="F50" s="37"/>
      <c r="G50" s="37"/>
      <c r="H50" s="37"/>
      <c r="I50" s="33"/>
      <c r="J50" s="3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2:44" x14ac:dyDescent="0.3">
      <c r="B51" s="29"/>
      <c r="C51" s="30"/>
      <c r="D51" s="31"/>
      <c r="E51" s="36"/>
      <c r="F51" s="37"/>
      <c r="G51" s="37"/>
      <c r="H51" s="37"/>
      <c r="I51" s="33"/>
      <c r="J51" s="3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2:44" x14ac:dyDescent="0.3">
      <c r="B52" s="29"/>
      <c r="C52" s="30"/>
      <c r="D52" s="31"/>
      <c r="E52" s="36"/>
      <c r="F52" s="37"/>
      <c r="G52" s="37"/>
      <c r="H52" s="37"/>
      <c r="I52" s="33"/>
      <c r="J52" s="3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2:44" x14ac:dyDescent="0.3">
      <c r="B53" s="29"/>
      <c r="C53" s="98"/>
      <c r="D53" s="99"/>
      <c r="E53" s="100"/>
      <c r="F53" s="101"/>
      <c r="G53" s="101"/>
      <c r="H53" s="101"/>
      <c r="I53" s="33"/>
      <c r="J53" s="3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2:44" x14ac:dyDescent="0.3">
      <c r="B54" s="49"/>
      <c r="C54" s="50"/>
      <c r="D54" s="51"/>
      <c r="E54" s="52"/>
      <c r="F54" s="52"/>
      <c r="G54" s="52"/>
      <c r="H54" s="52"/>
      <c r="I54" s="5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8" spans="2:44" x14ac:dyDescent="0.3">
      <c r="B58" s="2"/>
      <c r="C58" s="2"/>
      <c r="D58" s="2"/>
      <c r="E58" s="2"/>
      <c r="F58" s="2"/>
      <c r="G58" s="2"/>
      <c r="H58" s="2"/>
    </row>
    <row r="59" spans="2:44" x14ac:dyDescent="0.3">
      <c r="B59" s="2"/>
      <c r="C59" s="2"/>
      <c r="D59" s="2"/>
      <c r="E59" s="2"/>
      <c r="F59" s="2"/>
      <c r="G59" s="2"/>
      <c r="H59" s="2"/>
    </row>
    <row r="60" spans="2:44" x14ac:dyDescent="0.3">
      <c r="B60" s="2"/>
      <c r="C60" s="2"/>
      <c r="D60" s="2"/>
      <c r="E60" s="2"/>
      <c r="F60" s="2"/>
      <c r="G60" s="2"/>
      <c r="H60" s="2"/>
    </row>
    <row r="61" spans="2:44" x14ac:dyDescent="0.3">
      <c r="B61" s="2"/>
      <c r="C61" s="2"/>
      <c r="D61" s="2"/>
      <c r="E61" s="2"/>
      <c r="F61" s="2"/>
      <c r="G61" s="2"/>
      <c r="H61" s="2"/>
    </row>
    <row r="62" spans="2:44" x14ac:dyDescent="0.3">
      <c r="B62" s="2"/>
      <c r="C62" s="2"/>
      <c r="D62" s="2"/>
      <c r="E62" s="2"/>
      <c r="F62" s="2"/>
      <c r="G62" s="2"/>
      <c r="H62" s="2"/>
    </row>
    <row r="63" spans="2:44" x14ac:dyDescent="0.3">
      <c r="B63" s="2"/>
      <c r="C63" s="2"/>
      <c r="D63" s="2"/>
      <c r="E63" s="2"/>
      <c r="F63" s="2"/>
      <c r="G63" s="2"/>
      <c r="H63" s="2"/>
    </row>
    <row r="64" spans="2:44" x14ac:dyDescent="0.3">
      <c r="B64" s="2"/>
      <c r="C64" s="2"/>
      <c r="D64" s="2"/>
      <c r="E64" s="2"/>
      <c r="F64" s="2"/>
      <c r="G64" s="2"/>
      <c r="H64" s="2"/>
    </row>
    <row r="65" spans="2:8" x14ac:dyDescent="0.3">
      <c r="B65" s="2"/>
      <c r="C65" s="2"/>
      <c r="D65" s="2"/>
      <c r="E65" s="2"/>
      <c r="F65" s="2"/>
      <c r="G65" s="2"/>
      <c r="H65" s="2"/>
    </row>
    <row r="66" spans="2:8" x14ac:dyDescent="0.3">
      <c r="B66" s="2"/>
      <c r="C66" s="2"/>
      <c r="D66" s="2"/>
      <c r="E66" s="2"/>
      <c r="F66" s="2"/>
      <c r="G66" s="2"/>
      <c r="H66" s="2"/>
    </row>
    <row r="67" spans="2:8" x14ac:dyDescent="0.3">
      <c r="B67" s="2"/>
      <c r="C67" s="2"/>
      <c r="D67" s="2"/>
      <c r="E67" s="2"/>
      <c r="F67" s="2"/>
      <c r="G67" s="2"/>
      <c r="H67" s="2"/>
    </row>
    <row r="68" spans="2:8" x14ac:dyDescent="0.3">
      <c r="B68" s="2"/>
      <c r="C68" s="2"/>
      <c r="D68" s="2"/>
      <c r="E68" s="2"/>
      <c r="F68" s="2"/>
      <c r="G68" s="2"/>
      <c r="H68" s="2"/>
    </row>
    <row r="69" spans="2:8" x14ac:dyDescent="0.3">
      <c r="B69" s="2"/>
      <c r="C69" s="2"/>
      <c r="D69" s="2"/>
      <c r="E69" s="2"/>
      <c r="F69" s="2"/>
      <c r="G69" s="2"/>
      <c r="H69" s="2"/>
    </row>
    <row r="70" spans="2:8" x14ac:dyDescent="0.3">
      <c r="B70" s="2"/>
      <c r="C70" s="2"/>
      <c r="D70" s="2"/>
      <c r="E70" s="2"/>
      <c r="F70" s="2"/>
      <c r="G70" s="2"/>
      <c r="H70" s="2"/>
    </row>
    <row r="71" spans="2:8" x14ac:dyDescent="0.3">
      <c r="B71" s="2"/>
      <c r="C71" s="2"/>
      <c r="D71" s="2"/>
      <c r="E71" s="2"/>
      <c r="F71" s="2"/>
      <c r="G71" s="2"/>
      <c r="H71" s="2"/>
    </row>
    <row r="72" spans="2:8" x14ac:dyDescent="0.3">
      <c r="B72" s="2"/>
      <c r="C72" s="2"/>
      <c r="D72" s="2"/>
      <c r="E72" s="2"/>
      <c r="F72" s="2"/>
      <c r="G72" s="2"/>
      <c r="H72" s="2"/>
    </row>
    <row r="73" spans="2:8" x14ac:dyDescent="0.3">
      <c r="B73" s="2"/>
      <c r="C73" s="2"/>
      <c r="D73" s="2"/>
      <c r="E73" s="2"/>
      <c r="F73" s="2"/>
      <c r="G73" s="2"/>
      <c r="H73" s="2"/>
    </row>
    <row r="74" spans="2:8" x14ac:dyDescent="0.3">
      <c r="B74" s="2"/>
      <c r="C74" s="2"/>
      <c r="D74" s="2"/>
      <c r="E74" s="2"/>
      <c r="F74" s="2"/>
      <c r="G74" s="2"/>
      <c r="H74" s="2"/>
    </row>
    <row r="75" spans="2:8" x14ac:dyDescent="0.3">
      <c r="B75" s="2"/>
      <c r="C75" s="2"/>
      <c r="D75" s="2"/>
      <c r="E75" s="2"/>
      <c r="F75" s="2"/>
      <c r="G75" s="2"/>
      <c r="H75" s="2"/>
    </row>
    <row r="76" spans="2:8" x14ac:dyDescent="0.3">
      <c r="B76" s="2"/>
      <c r="C76" s="2"/>
      <c r="D76" s="2"/>
      <c r="E76" s="2"/>
      <c r="F76" s="2"/>
      <c r="G76" s="2"/>
      <c r="H76" s="2"/>
    </row>
    <row r="77" spans="2:8" x14ac:dyDescent="0.3">
      <c r="B77" s="2"/>
      <c r="C77" s="2"/>
      <c r="D77" s="2"/>
      <c r="E77" s="2"/>
      <c r="F77" s="2"/>
      <c r="G77" s="2"/>
      <c r="H77" s="2"/>
    </row>
    <row r="78" spans="2:8" x14ac:dyDescent="0.3">
      <c r="B78" s="2"/>
      <c r="C78" s="2"/>
      <c r="D78" s="2"/>
      <c r="E78" s="2"/>
      <c r="F78" s="2"/>
      <c r="G78" s="2"/>
      <c r="H78" s="2"/>
    </row>
    <row r="79" spans="2:8" x14ac:dyDescent="0.3">
      <c r="B79" s="2"/>
      <c r="C79" s="2"/>
      <c r="D79" s="2"/>
      <c r="E79" s="2"/>
      <c r="F79" s="2"/>
      <c r="G79" s="2"/>
      <c r="H79" s="2"/>
    </row>
    <row r="80" spans="2:8" x14ac:dyDescent="0.3">
      <c r="B80" s="2"/>
      <c r="C80" s="2"/>
      <c r="D80" s="2"/>
      <c r="E80" s="2"/>
      <c r="F80" s="2"/>
      <c r="G80" s="2"/>
      <c r="H80" s="2"/>
    </row>
    <row r="81" spans="2:8" x14ac:dyDescent="0.3">
      <c r="B81" s="2"/>
      <c r="C81" s="2"/>
      <c r="D81" s="2"/>
      <c r="E81" s="2"/>
      <c r="F81" s="2"/>
      <c r="G81" s="2"/>
      <c r="H81" s="2"/>
    </row>
    <row r="82" spans="2:8" x14ac:dyDescent="0.3">
      <c r="B82" s="2"/>
      <c r="C82" s="2"/>
      <c r="D82" s="2"/>
      <c r="E82" s="2"/>
      <c r="F82" s="2"/>
      <c r="G82" s="2"/>
      <c r="H82" s="2"/>
    </row>
    <row r="83" spans="2:8" x14ac:dyDescent="0.3">
      <c r="B83" s="2"/>
      <c r="C83" s="2"/>
      <c r="D83" s="2"/>
      <c r="E83" s="2"/>
      <c r="F83" s="2"/>
      <c r="G83" s="2"/>
      <c r="H83" s="2"/>
    </row>
    <row r="84" spans="2:8" x14ac:dyDescent="0.3">
      <c r="B84" s="2"/>
      <c r="C84" s="2"/>
      <c r="D84" s="2"/>
      <c r="E84" s="2"/>
      <c r="F84" s="2"/>
      <c r="G84" s="2"/>
      <c r="H84" s="2"/>
    </row>
  </sheetData>
  <mergeCells count="88">
    <mergeCell ref="A2:AA2"/>
    <mergeCell ref="AB2:AR2"/>
    <mergeCell ref="T4:T5"/>
    <mergeCell ref="U4:U5"/>
    <mergeCell ref="V4:V5"/>
    <mergeCell ref="W4:X5"/>
    <mergeCell ref="Y4:Y5"/>
    <mergeCell ref="Z4:Z5"/>
    <mergeCell ref="AB4:AB5"/>
    <mergeCell ref="B4:I6"/>
    <mergeCell ref="AC4:AG4"/>
    <mergeCell ref="AI4:AJ4"/>
    <mergeCell ref="AL4:AR5"/>
    <mergeCell ref="AL6:AR6"/>
    <mergeCell ref="B8:B9"/>
    <mergeCell ref="C8:C9"/>
    <mergeCell ref="D8:D9"/>
    <mergeCell ref="E8:I8"/>
    <mergeCell ref="K8:K9"/>
    <mergeCell ref="AL7:AR7"/>
    <mergeCell ref="AL11:AR11"/>
    <mergeCell ref="L8:L9"/>
    <mergeCell ref="M8:M9"/>
    <mergeCell ref="N8:R8"/>
    <mergeCell ref="T8:T9"/>
    <mergeCell ref="U8:U9"/>
    <mergeCell ref="V8:V9"/>
    <mergeCell ref="W8:AA8"/>
    <mergeCell ref="AL8:AR8"/>
    <mergeCell ref="AL9:AR9"/>
    <mergeCell ref="E10:I10"/>
    <mergeCell ref="AL10:AR10"/>
    <mergeCell ref="AL24:AR24"/>
    <mergeCell ref="AL12:AR12"/>
    <mergeCell ref="AL13:AR13"/>
    <mergeCell ref="AL14:AR14"/>
    <mergeCell ref="AL15:AR15"/>
    <mergeCell ref="AL16:AR16"/>
    <mergeCell ref="AL18:AR18"/>
    <mergeCell ref="AL19:AR19"/>
    <mergeCell ref="AL20:AR20"/>
    <mergeCell ref="AL21:AR21"/>
    <mergeCell ref="AL22:AR22"/>
    <mergeCell ref="AL23:AR23"/>
    <mergeCell ref="AL28:AR28"/>
    <mergeCell ref="AL25:AR25"/>
    <mergeCell ref="B26:B27"/>
    <mergeCell ref="C26:C27"/>
    <mergeCell ref="D26:D27"/>
    <mergeCell ref="E26:I26"/>
    <mergeCell ref="K26:K27"/>
    <mergeCell ref="L26:L27"/>
    <mergeCell ref="M26:M27"/>
    <mergeCell ref="N26:R26"/>
    <mergeCell ref="T26:T27"/>
    <mergeCell ref="U26:U27"/>
    <mergeCell ref="V26:V27"/>
    <mergeCell ref="W26:AA26"/>
    <mergeCell ref="AL26:AR26"/>
    <mergeCell ref="AL27:AR27"/>
    <mergeCell ref="AF33:AG33"/>
    <mergeCell ref="AF34:AG34"/>
    <mergeCell ref="AF35:AG35"/>
    <mergeCell ref="AF36:AG36"/>
    <mergeCell ref="AF37:AG37"/>
    <mergeCell ref="AL29:AR29"/>
    <mergeCell ref="AL30:AM30"/>
    <mergeCell ref="AN30:AR30"/>
    <mergeCell ref="AB32:AD32"/>
    <mergeCell ref="AE32:AG32"/>
    <mergeCell ref="AI32:AN32"/>
    <mergeCell ref="AO32:AP32"/>
    <mergeCell ref="A1:AA1"/>
    <mergeCell ref="AB1:AR1"/>
    <mergeCell ref="AF43:AG43"/>
    <mergeCell ref="AF44:AG44"/>
    <mergeCell ref="AB45:AD45"/>
    <mergeCell ref="AF45:AG45"/>
    <mergeCell ref="AI45:AN45"/>
    <mergeCell ref="AF39:AG39"/>
    <mergeCell ref="AF40:AG40"/>
    <mergeCell ref="B41:B42"/>
    <mergeCell ref="C41:C42"/>
    <mergeCell ref="D41:D42"/>
    <mergeCell ref="E41:I41"/>
    <mergeCell ref="AF41:AG41"/>
    <mergeCell ref="AF42:AG42"/>
    <mergeCell ref="AF38:AG38"/>
  </mergeCells>
  <pageMargins left="0.23622047244094491" right="0.19685039370078741" top="0.31496062992125984" bottom="0.31496062992125984" header="0.31496062992125984" footer="0.31496062992125984"/>
  <pageSetup paperSize="9" scale="47" orientation="landscape" horizontalDpi="1200" verticalDpi="1200" r:id="rId1"/>
  <rowBreaks count="2" manualBreakCount="2">
    <brk id="54" max="43" man="1"/>
    <brk id="64" max="43" man="1"/>
  </rowBreaks>
  <colBreaks count="1" manualBreakCount="1">
    <brk id="27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แบบฟอร์ม 1</vt:lpstr>
      <vt:lpstr>แบบฟอร์ม 2</vt:lpstr>
      <vt:lpstr>แบบฟอร์ม  3</vt:lpstr>
      <vt:lpstr>'แบบฟอร์ม  3'!Print_Area</vt:lpstr>
      <vt:lpstr>'แบบฟอร์ม 1'!Print_Area</vt:lpstr>
      <vt:lpstr>'แบบฟอร์ม 2'!Print_Area</vt:lpstr>
      <vt:lpstr>'แบบฟอร์ม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2018-12-24T03:16:03Z</cp:lastPrinted>
  <dcterms:created xsi:type="dcterms:W3CDTF">2018-12-21T03:55:32Z</dcterms:created>
  <dcterms:modified xsi:type="dcterms:W3CDTF">2019-01-07T08:04:42Z</dcterms:modified>
</cp:coreProperties>
</file>